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400" windowHeight="7485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'Hárok1'!$A$1:$E$184</definedName>
  </definedNames>
  <calcPr fullCalcOnLoad="1"/>
</workbook>
</file>

<file path=xl/sharedStrings.xml><?xml version="1.0" encoding="utf-8"?>
<sst xmlns="http://schemas.openxmlformats.org/spreadsheetml/2006/main" count="318" uniqueCount="226">
  <si>
    <t>Priznanie k dani zo psov</t>
  </si>
  <si>
    <t xml:space="preserve">Potvrdenka nečíslovaná </t>
  </si>
  <si>
    <t>Faktúra (samoprepis 2/3 A4)</t>
  </si>
  <si>
    <t xml:space="preserve">Pokladničná kniha priepisová - číslovaná </t>
  </si>
  <si>
    <t xml:space="preserve">Pokladničná kniha bez priepisu - nečíslovaná </t>
  </si>
  <si>
    <t xml:space="preserve">Výdajka - prevodka </t>
  </si>
  <si>
    <t>Evidencia dochádzky A3/2</t>
  </si>
  <si>
    <t>Priepustka</t>
  </si>
  <si>
    <t>Dovolenka (70g biely papier)</t>
  </si>
  <si>
    <t>Podací lístok</t>
  </si>
  <si>
    <t>Daňové priznanie k dani z nehn. FO - KOŠIEĽKA</t>
  </si>
  <si>
    <t>Daň z pozemkov (pre ďalší pozemok)</t>
  </si>
  <si>
    <t>Daň z bytov (pre jeden byt)</t>
  </si>
  <si>
    <t>Daň zo stavieb - stavba slúžiaca na jeden účel</t>
  </si>
  <si>
    <t>Potvrdenie o podaní daňového priznania</t>
  </si>
  <si>
    <t>Poučenie na vyplnenie priznania k dani z nehn.</t>
  </si>
  <si>
    <t>Platobný výmer na daň z nehn.</t>
  </si>
  <si>
    <t>Platobný výmer na daň za psa</t>
  </si>
  <si>
    <t>Daňové priznanie k dani z nehn. PO - KOŠIEĽKA</t>
  </si>
  <si>
    <t>Daň zo stavieb - stavba slúžiaca na viaceré účely</t>
  </si>
  <si>
    <t>Dodatočný platobný výmer na daň z nehn.</t>
  </si>
  <si>
    <t>Platobný výmer na miestny poplatok, za kom. odp.</t>
  </si>
  <si>
    <t>Poštový podací hárok</t>
  </si>
  <si>
    <t>Evidencia pohľadávok a záväzkov</t>
  </si>
  <si>
    <t>Cestovný príkaz A4</t>
  </si>
  <si>
    <t>Cestovný príkaz A5</t>
  </si>
  <si>
    <t>Žiadanka na prepravu</t>
  </si>
  <si>
    <t>Záznam o prevádzke vozidla osobnej dopravy</t>
  </si>
  <si>
    <t>Záznam o prevádzke vozidla nákladnej dopravy</t>
  </si>
  <si>
    <t>Protokol písomností</t>
  </si>
  <si>
    <t>Obálky malé samolepiace  C6 - 1 - S</t>
  </si>
  <si>
    <t>Obálky stredné samolepiace  C5 - 1 - S</t>
  </si>
  <si>
    <t>Obálky podlhovasté samolepiace  DL - 1 - S</t>
  </si>
  <si>
    <t>Obálky okienkové samolep. DL - 1 - okienko - S</t>
  </si>
  <si>
    <t>Cestovný príkaz A4 list</t>
  </si>
  <si>
    <t>Cestovný príkaz A5 list</t>
  </si>
  <si>
    <t>Vyhlásenie k zdaneniu príjmov FO</t>
  </si>
  <si>
    <t>Obálky doručenkové  B5 doporučene</t>
  </si>
  <si>
    <t>Obálky doručenkové  B5 do vl. rúk - opak. doruč.</t>
  </si>
  <si>
    <t>100 ks</t>
  </si>
  <si>
    <t xml:space="preserve">Názov </t>
  </si>
  <si>
    <t>cena s DPH</t>
  </si>
  <si>
    <t>Objednané</t>
  </si>
  <si>
    <t>množstvo</t>
  </si>
  <si>
    <t>Cena spolu</t>
  </si>
  <si>
    <t>Obálky doručenkové  B5 do vl. rúk - neopak. doruč.</t>
  </si>
  <si>
    <t xml:space="preserve">Dátum:  </t>
  </si>
  <si>
    <t xml:space="preserve">Odberateľ:  </t>
  </si>
  <si>
    <t xml:space="preserve">Adresa - ulica:  </t>
  </si>
  <si>
    <t xml:space="preserve">Tel:  </t>
  </si>
  <si>
    <t xml:space="preserve">email:  </t>
  </si>
  <si>
    <t>Cena spolu s DPH</t>
  </si>
  <si>
    <t>eur</t>
  </si>
  <si>
    <t xml:space="preserve">Mesto / Obec:  </t>
  </si>
  <si>
    <t>za kus</t>
  </si>
  <si>
    <t>Formát</t>
  </si>
  <si>
    <t>list</t>
  </si>
  <si>
    <t>ks</t>
  </si>
  <si>
    <t>blok</t>
  </si>
  <si>
    <t>Správne a administratívne</t>
  </si>
  <si>
    <t>Finančné a účtovné operácie</t>
  </si>
  <si>
    <t>kniha 100list.</t>
  </si>
  <si>
    <t>zošit A4</t>
  </si>
  <si>
    <t>Faktúry</t>
  </si>
  <si>
    <t>Mzdové a personálne</t>
  </si>
  <si>
    <t>Automobilová doprava</t>
  </si>
  <si>
    <t>Matrika</t>
  </si>
  <si>
    <t>Objednávky, výdajky</t>
  </si>
  <si>
    <t>hárok</t>
  </si>
  <si>
    <t>Knižničné</t>
  </si>
  <si>
    <t>Poštové</t>
  </si>
  <si>
    <t>Školské jedálne</t>
  </si>
  <si>
    <t>list A4</t>
  </si>
  <si>
    <t>karta A5</t>
  </si>
  <si>
    <t>Ostatné tlačivá</t>
  </si>
  <si>
    <t>Súpiska bankoviek</t>
  </si>
  <si>
    <t>Doručovací zošit (A4/2)</t>
  </si>
  <si>
    <t>zošit 20list.</t>
  </si>
  <si>
    <t>list A3/2</t>
  </si>
  <si>
    <t>Evidencia dochádzky A4</t>
  </si>
  <si>
    <t>zošit 50list.</t>
  </si>
  <si>
    <t xml:space="preserve"> list A6</t>
  </si>
  <si>
    <t>list A6</t>
  </si>
  <si>
    <t>blok A5</t>
  </si>
  <si>
    <t>Žiadosť o výpis z registra trestov (210x210)</t>
  </si>
  <si>
    <t>Výdajka - prevodka (samoprepis )</t>
  </si>
  <si>
    <t>Objednávka (samoprepis )</t>
  </si>
  <si>
    <t xml:space="preserve">Záznam jázd vozidla osobnej dopravy </t>
  </si>
  <si>
    <t>karta A6</t>
  </si>
  <si>
    <t>karta A7</t>
  </si>
  <si>
    <t>zošit A6</t>
  </si>
  <si>
    <t>blok A6</t>
  </si>
  <si>
    <t>blok A4</t>
  </si>
  <si>
    <t>list A3</t>
  </si>
  <si>
    <t>karta A4</t>
  </si>
  <si>
    <t>Blok špalík - kocka lepená bez potlače 9x9cm</t>
  </si>
  <si>
    <t>Blok špalík - kocka lepená s potlačou 9x9cm</t>
  </si>
  <si>
    <t xml:space="preserve">PSČ:  </t>
  </si>
  <si>
    <t xml:space="preserve">IČO: </t>
  </si>
  <si>
    <t xml:space="preserve">DIČ: </t>
  </si>
  <si>
    <t xml:space="preserve">Vybavuje:  </t>
  </si>
  <si>
    <t>Príjmový pokl. doklad (samoprepis)</t>
  </si>
  <si>
    <t>Výdavkový pokl. doklad (70g biely papier)</t>
  </si>
  <si>
    <t>Výdavkový pokl. doklad (samoprepis)</t>
  </si>
  <si>
    <t>Potvrdenka nečíslovaná (samoprepis)</t>
  </si>
  <si>
    <t>Potvrdenka číslovaná (samoprepis)</t>
  </si>
  <si>
    <t>zošit 32list.</t>
  </si>
  <si>
    <t>Dovolenka (samoprepis)</t>
  </si>
  <si>
    <t>blok A7</t>
  </si>
  <si>
    <t>list A5</t>
  </si>
  <si>
    <t>Šatňový blok (tombolový lístok čísl.1-100/farebné)</t>
  </si>
  <si>
    <t>POŠTOVNÉ:</t>
  </si>
  <si>
    <t>Pri objednávkach v hodnote do 7,-€</t>
  </si>
  <si>
    <t xml:space="preserve">            Suma</t>
  </si>
  <si>
    <t>pošt. v €:</t>
  </si>
  <si>
    <t xml:space="preserve">                                    v hodnote nad 30,- do 70,-€</t>
  </si>
  <si>
    <t xml:space="preserve">                                    v hodnote nad 70,- do 100,-€</t>
  </si>
  <si>
    <t>Poznámky - vysvetlivky:</t>
  </si>
  <si>
    <t>karta.........tlač na kartón</t>
  </si>
  <si>
    <t>list............tlač na 70gr papier biely obyčajný</t>
  </si>
  <si>
    <t>zošit.........listy zošívané, obal z kartónu</t>
  </si>
  <si>
    <t>kniha........ šitá kniha, tvrdý obal s koženkou, zlatené písmená</t>
  </si>
  <si>
    <t>Pri objednávkach nad 100,-€ poštovné hradí dodávateľ.</t>
  </si>
  <si>
    <t>blok......... blok zboku lepený po 100 listov</t>
  </si>
  <si>
    <t>Ks v balení</t>
  </si>
  <si>
    <t>cena za bal</t>
  </si>
  <si>
    <t>Obálky /minimálny odber 100ks/</t>
  </si>
  <si>
    <t>A3+ A4</t>
  </si>
  <si>
    <t>kniha A4</t>
  </si>
  <si>
    <t xml:space="preserve">                                    v hodnote nad 7,- do 30,-€</t>
  </si>
  <si>
    <t xml:space="preserve">OBJEDNÁVKA                                        číslo:  </t>
  </si>
  <si>
    <t>Počet balíkov</t>
  </si>
  <si>
    <t>kniha 50list.</t>
  </si>
  <si>
    <t xml:space="preserve">Evidencia obyvateľstva </t>
  </si>
  <si>
    <r>
      <t>Preukaz používateľa knižnice (čitateľský preukaz)</t>
    </r>
    <r>
      <rPr>
        <b/>
        <sz val="11"/>
        <color indexed="8"/>
        <rFont val="Calibri"/>
        <family val="2"/>
      </rPr>
      <t xml:space="preserve"> </t>
    </r>
  </si>
  <si>
    <t xml:space="preserve">Evidenčný list dokumentu (knižný lístok) </t>
  </si>
  <si>
    <t xml:space="preserve">Evidenčný list používateľa (evidenčný zošit) </t>
  </si>
  <si>
    <t xml:space="preserve">Upomienka I., II. </t>
  </si>
  <si>
    <t xml:space="preserve">Upomienka III. </t>
  </si>
  <si>
    <t xml:space="preserve">Katalógový lístok </t>
  </si>
  <si>
    <t xml:space="preserve">Kontrolný lístok </t>
  </si>
  <si>
    <t xml:space="preserve">Daňové pre rok 2012  </t>
  </si>
  <si>
    <t>Príloha k zníženiu dane</t>
  </si>
  <si>
    <t>obal A4</t>
  </si>
  <si>
    <t xml:space="preserve">Kroniky - obaly </t>
  </si>
  <si>
    <t>Priznanie k dani z nehnuteľností. FO - KOŠIEĽKA</t>
  </si>
  <si>
    <t>Priznanie k dani z nehnuteľností. PO - KOŠIEĽKA</t>
  </si>
  <si>
    <t>Priznanie k dani z pozemkov  II. ODDIEL</t>
  </si>
  <si>
    <t>Priznanie k dani z bytov IV. ODDIEL</t>
  </si>
  <si>
    <t>Priznanie k dani za psa V. ODDIEL</t>
  </si>
  <si>
    <t>Priznanie k dani za predajné automaty VI. ODDIEL</t>
  </si>
  <si>
    <t>Priznanie k dani za nevýherné hracie prístroje VII. ODDIEL</t>
  </si>
  <si>
    <t>list A4/obojst.</t>
  </si>
  <si>
    <t>Priznanie k dani zo stavieb - stavba sl. na jeden účel III. ODD.</t>
  </si>
  <si>
    <t>list A4/jednostr.</t>
  </si>
  <si>
    <t xml:space="preserve">     Adresa:  925 41 Kráľov Brod,  č.56</t>
  </si>
  <si>
    <t>IČO : 176 444 29</t>
  </si>
  <si>
    <t xml:space="preserve">     prevádzka: 924 00 Galanta, Jas 937/6</t>
  </si>
  <si>
    <t>DIČ: 10 30 15 44 22</t>
  </si>
  <si>
    <t>Banka: VUB Galanta   číslo účtu: 2650513455/0200</t>
  </si>
  <si>
    <t>Dodávateľ:                                   CONNECT - Marczibál Zsolt</t>
  </si>
  <si>
    <t>kniha 200 list</t>
  </si>
  <si>
    <t>kniha 140 list</t>
  </si>
  <si>
    <t>Priznanie k dani zo stavieb - stavba sl.  na viac. účely III. ODD.</t>
  </si>
  <si>
    <t>Daňové NOVÉ pre rok 2013</t>
  </si>
  <si>
    <r>
      <t xml:space="preserve">Spisový obal (dvojlist A4) </t>
    </r>
    <r>
      <rPr>
        <b/>
        <sz val="11"/>
        <color indexed="10"/>
        <rFont val="Calibri"/>
        <family val="0"/>
      </rPr>
      <t xml:space="preserve"> </t>
    </r>
  </si>
  <si>
    <r>
      <t>Spisový obal so zbieracím hárkom</t>
    </r>
    <r>
      <rPr>
        <b/>
        <sz val="11"/>
        <color indexed="8"/>
        <rFont val="Calibri"/>
        <family val="2"/>
      </rPr>
      <t xml:space="preserve"> </t>
    </r>
  </si>
  <si>
    <r>
      <t xml:space="preserve">Spisový obal - KARTÓN-190 gr. (dvojlist A4) </t>
    </r>
    <r>
      <rPr>
        <b/>
        <sz val="11"/>
        <color indexed="10"/>
        <rFont val="Calibri"/>
        <family val="0"/>
      </rPr>
      <t xml:space="preserve"> </t>
    </r>
  </si>
  <si>
    <r>
      <t xml:space="preserve">Predvolanie na obecný / mestský úrad </t>
    </r>
    <r>
      <rPr>
        <b/>
        <sz val="11"/>
        <color indexed="10"/>
        <rFont val="Calibri"/>
        <family val="0"/>
      </rPr>
      <t xml:space="preserve"> </t>
    </r>
  </si>
  <si>
    <t>kniha 200list</t>
  </si>
  <si>
    <t>kniha 300list</t>
  </si>
  <si>
    <t xml:space="preserve">Obálky doručenkové  B6 doporučene </t>
  </si>
  <si>
    <t>Obálky doručenkové  B6 do vl. rúk - opak. doruč.</t>
  </si>
  <si>
    <t xml:space="preserve">Obálky doručenkové  B6 do vl. rúk - neopak. doruč. </t>
  </si>
  <si>
    <t>Žiadosť o odpis z registra trestov (210x210)</t>
  </si>
  <si>
    <r>
      <t>Špagát trikolor</t>
    </r>
    <r>
      <rPr>
        <b/>
        <sz val="11"/>
        <color indexed="10"/>
        <rFont val="Calibri"/>
        <family val="0"/>
      </rPr>
      <t xml:space="preserve"> </t>
    </r>
  </si>
  <si>
    <r>
      <t>Osvedčovacia kniha na overenie podpisu A4/100list</t>
    </r>
    <r>
      <rPr>
        <b/>
        <sz val="11"/>
        <color indexed="10"/>
        <rFont val="Calibri"/>
        <family val="0"/>
      </rPr>
      <t xml:space="preserve">  </t>
    </r>
  </si>
  <si>
    <r>
      <t>Osvedčovacia kniha na overenie podpisu A4/200list</t>
    </r>
    <r>
      <rPr>
        <b/>
        <sz val="11"/>
        <color indexed="10"/>
        <rFont val="Calibri"/>
        <family val="0"/>
      </rPr>
      <t xml:space="preserve"> </t>
    </r>
  </si>
  <si>
    <r>
      <t>Osvedčovacia kniha na overenie podpisu A4/300list</t>
    </r>
    <r>
      <rPr>
        <b/>
        <sz val="11"/>
        <color indexed="10"/>
        <rFont val="Calibri"/>
        <family val="0"/>
      </rPr>
      <t xml:space="preserve"> </t>
    </r>
  </si>
  <si>
    <r>
      <t>Osvedčovacia kniha na overenie listín A4</t>
    </r>
    <r>
      <rPr>
        <b/>
        <sz val="11"/>
        <color indexed="10"/>
        <rFont val="Calibri"/>
        <family val="0"/>
      </rPr>
      <t xml:space="preserve"> </t>
    </r>
  </si>
  <si>
    <r>
      <t>Etikety k osvedčovaniu (44ks/hárok)</t>
    </r>
    <r>
      <rPr>
        <b/>
        <sz val="11"/>
        <color indexed="10"/>
        <rFont val="Calibri"/>
        <family val="2"/>
      </rPr>
      <t xml:space="preserve"> </t>
    </r>
  </si>
  <si>
    <t>Prihlasovací lístok na trvalý pobyt</t>
  </si>
  <si>
    <t xml:space="preserve">Oznámenie zmeny trval. pobytu pre regob </t>
  </si>
  <si>
    <t xml:space="preserve">Prihlasovací lístok na prechodný pobyt  </t>
  </si>
  <si>
    <t>Oznámenie o prihl. na prech. pobyt pre regob.</t>
  </si>
  <si>
    <r>
      <t>Odhlasovací lístok</t>
    </r>
    <r>
      <rPr>
        <b/>
        <sz val="11"/>
        <color indexed="10"/>
        <rFont val="Calibri"/>
        <family val="2"/>
      </rPr>
      <t xml:space="preserve">  </t>
    </r>
  </si>
  <si>
    <r>
      <t>Potvrdenie o pobyte</t>
    </r>
    <r>
      <rPr>
        <b/>
        <sz val="11"/>
        <color indexed="10"/>
        <rFont val="Calibri"/>
        <family val="2"/>
      </rPr>
      <t xml:space="preserve">  </t>
    </r>
  </si>
  <si>
    <t xml:space="preserve">List evidencie súpisných čísiel stavieb  </t>
  </si>
  <si>
    <t xml:space="preserve">Hlásenie o pridelení, zmene, zrušení dom. čísla </t>
  </si>
  <si>
    <t xml:space="preserve">Domová kniha 100 listová </t>
  </si>
  <si>
    <t xml:space="preserve">Domová kniha 200 listová </t>
  </si>
  <si>
    <r>
      <t>Potvrdenka s juxtou číslovaná (samoprepis)</t>
    </r>
    <r>
      <rPr>
        <b/>
        <sz val="11"/>
        <color indexed="8"/>
        <rFont val="Calibri"/>
        <family val="2"/>
      </rPr>
      <t xml:space="preserve"> </t>
    </r>
  </si>
  <si>
    <t xml:space="preserve">Stravný list na deň (100 listov/blok) </t>
  </si>
  <si>
    <t xml:space="preserve">Výkaz stravovaných osôb </t>
  </si>
  <si>
    <t>Stravný list - normovací hárok</t>
  </si>
  <si>
    <r>
      <t>Jedálny lístok</t>
    </r>
    <r>
      <rPr>
        <b/>
        <sz val="11"/>
        <color indexed="10"/>
        <rFont val="Calibri"/>
        <family val="0"/>
      </rPr>
      <t xml:space="preserve"> </t>
    </r>
  </si>
  <si>
    <r>
      <t>Výpočet stravnej normy za mesiac</t>
    </r>
  </si>
  <si>
    <t xml:space="preserve">Obratová súpiska zásob </t>
  </si>
  <si>
    <r>
      <t>Skladová karta zásob /Typ A/  A4</t>
    </r>
    <r>
      <rPr>
        <b/>
        <sz val="11"/>
        <color indexed="10"/>
        <rFont val="Calibri"/>
        <family val="0"/>
      </rPr>
      <t xml:space="preserve"> </t>
    </r>
  </si>
  <si>
    <t>Skladová karta zásob /Typ A/  A5</t>
  </si>
  <si>
    <r>
      <t xml:space="preserve"> </t>
    </r>
    <r>
      <rPr>
        <b/>
        <sz val="14"/>
        <color indexed="10"/>
        <rFont val="Calibri"/>
        <family val="2"/>
      </rPr>
      <t xml:space="preserve">AKCIA </t>
    </r>
    <r>
      <rPr>
        <sz val="14"/>
        <color indexed="8"/>
        <rFont val="Calibri"/>
        <family val="2"/>
      </rPr>
      <t>do 20.12.2013</t>
    </r>
  </si>
  <si>
    <r>
      <t xml:space="preserve">Podací - registratúrny denník / 50 list </t>
    </r>
    <r>
      <rPr>
        <sz val="11"/>
        <color indexed="60"/>
        <rFont val="Calibri"/>
        <family val="0"/>
      </rPr>
      <t xml:space="preserve"> </t>
    </r>
    <r>
      <rPr>
        <b/>
        <sz val="11"/>
        <color indexed="8"/>
        <rFont val="Calibri"/>
        <family val="0"/>
      </rPr>
      <t>-AKCIA!!!</t>
    </r>
  </si>
  <si>
    <r>
      <t>Podací - registratúrny denník / 100 list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0"/>
      </rPr>
      <t xml:space="preserve"> -AKCIA!!!</t>
    </r>
  </si>
  <si>
    <r>
      <t>Rybársky lístok (farebný)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color indexed="8"/>
        <rFont val="Calibri"/>
        <family val="0"/>
      </rPr>
      <t>-AKCIA!!!</t>
    </r>
  </si>
  <si>
    <r>
      <t xml:space="preserve">Kniha došlej a odoslanej pošty </t>
    </r>
    <r>
      <rPr>
        <b/>
        <sz val="11"/>
        <color indexed="8"/>
        <rFont val="Calibri"/>
        <family val="0"/>
      </rPr>
      <t>- AKCIA!!!</t>
    </r>
  </si>
  <si>
    <r>
      <t xml:space="preserve">Kniha príchodov a odchodov A4 </t>
    </r>
    <r>
      <rPr>
        <b/>
        <sz val="11"/>
        <color indexed="8"/>
        <rFont val="Calibri"/>
        <family val="0"/>
      </rPr>
      <t>-AKCIA!!!</t>
    </r>
  </si>
  <si>
    <r>
      <t xml:space="preserve">Kronika </t>
    </r>
    <r>
      <rPr>
        <b/>
        <sz val="11"/>
        <color indexed="8"/>
        <rFont val="Calibri"/>
        <family val="0"/>
      </rPr>
      <t>A4</t>
    </r>
    <r>
      <rPr>
        <sz val="11"/>
        <color indexed="8"/>
        <rFont val="Calibri"/>
        <family val="2"/>
      </rPr>
      <t xml:space="preserve"> (120gr papier) - bordová</t>
    </r>
    <r>
      <rPr>
        <b/>
        <sz val="11"/>
        <color indexed="10"/>
        <rFont val="Calibri"/>
        <family val="2"/>
      </rPr>
      <t xml:space="preserve"> </t>
    </r>
  </si>
  <si>
    <r>
      <t xml:space="preserve">Kronika </t>
    </r>
    <r>
      <rPr>
        <b/>
        <sz val="11"/>
        <color indexed="8"/>
        <rFont val="Calibri"/>
        <family val="0"/>
      </rPr>
      <t>A4</t>
    </r>
    <r>
      <rPr>
        <sz val="11"/>
        <color indexed="8"/>
        <rFont val="Calibri"/>
        <family val="2"/>
      </rPr>
      <t xml:space="preserve"> (120gr papier) - zelená </t>
    </r>
  </si>
  <si>
    <r>
      <t>Kronika</t>
    </r>
    <r>
      <rPr>
        <b/>
        <sz val="11"/>
        <color indexed="8"/>
        <rFont val="Calibri"/>
        <family val="0"/>
      </rPr>
      <t xml:space="preserve"> A4</t>
    </r>
    <r>
      <rPr>
        <sz val="11"/>
        <color indexed="8"/>
        <rFont val="Calibri"/>
        <family val="2"/>
      </rPr>
      <t xml:space="preserve"> (120gr papier) - hnedá </t>
    </r>
    <r>
      <rPr>
        <b/>
        <sz val="11"/>
        <color indexed="10"/>
        <rFont val="Calibri"/>
        <family val="2"/>
      </rPr>
      <t xml:space="preserve"> </t>
    </r>
  </si>
  <si>
    <r>
      <t>Kronika</t>
    </r>
    <r>
      <rPr>
        <b/>
        <sz val="11"/>
        <color indexed="8"/>
        <rFont val="Calibri"/>
        <family val="0"/>
      </rPr>
      <t xml:space="preserve"> A4</t>
    </r>
    <r>
      <rPr>
        <sz val="11"/>
        <color indexed="8"/>
        <rFont val="Calibri"/>
        <family val="2"/>
      </rPr>
      <t xml:space="preserve"> (120gr papier) - modrá </t>
    </r>
    <r>
      <rPr>
        <b/>
        <sz val="11"/>
        <color indexed="10"/>
        <rFont val="Calibri"/>
        <family val="2"/>
      </rPr>
      <t xml:space="preserve"> </t>
    </r>
  </si>
  <si>
    <r>
      <t>Kronika</t>
    </r>
    <r>
      <rPr>
        <b/>
        <sz val="11"/>
        <color indexed="8"/>
        <rFont val="Calibri"/>
        <family val="0"/>
      </rPr>
      <t xml:space="preserve"> A3</t>
    </r>
    <r>
      <rPr>
        <sz val="11"/>
        <color indexed="8"/>
        <rFont val="Calibri"/>
        <family val="2"/>
      </rPr>
      <t xml:space="preserve"> (120gr papier) - bordová</t>
    </r>
    <r>
      <rPr>
        <b/>
        <sz val="11"/>
        <color indexed="10"/>
        <rFont val="Calibri"/>
        <family val="2"/>
      </rPr>
      <t xml:space="preserve">  </t>
    </r>
  </si>
  <si>
    <r>
      <t xml:space="preserve">Kronika </t>
    </r>
    <r>
      <rPr>
        <b/>
        <sz val="11"/>
        <color indexed="8"/>
        <rFont val="Calibri"/>
        <family val="0"/>
      </rPr>
      <t>A3</t>
    </r>
    <r>
      <rPr>
        <sz val="11"/>
        <color indexed="8"/>
        <rFont val="Calibri"/>
        <family val="2"/>
      </rPr>
      <t xml:space="preserve"> (120gr papier) - zelená </t>
    </r>
  </si>
  <si>
    <r>
      <t xml:space="preserve">Kronika </t>
    </r>
    <r>
      <rPr>
        <b/>
        <sz val="11"/>
        <color indexed="8"/>
        <rFont val="Calibri"/>
        <family val="0"/>
      </rPr>
      <t>A3</t>
    </r>
    <r>
      <rPr>
        <sz val="11"/>
        <color indexed="8"/>
        <rFont val="Calibri"/>
        <family val="2"/>
      </rPr>
      <t xml:space="preserve"> (120gr papier) - hnedá </t>
    </r>
  </si>
  <si>
    <r>
      <t xml:space="preserve">Kronika </t>
    </r>
    <r>
      <rPr>
        <b/>
        <sz val="11"/>
        <color indexed="8"/>
        <rFont val="Calibri"/>
        <family val="0"/>
      </rPr>
      <t>A3</t>
    </r>
    <r>
      <rPr>
        <sz val="11"/>
        <color indexed="8"/>
        <rFont val="Calibri"/>
        <family val="2"/>
      </rPr>
      <t xml:space="preserve"> (120gr papier) - modrá </t>
    </r>
  </si>
  <si>
    <r>
      <rPr>
        <sz val="11"/>
        <color indexed="8"/>
        <rFont val="Calibri"/>
        <family val="0"/>
      </rPr>
      <t xml:space="preserve">Obal so stuhou </t>
    </r>
    <r>
      <rPr>
        <b/>
        <sz val="11"/>
        <color indexed="8"/>
        <rFont val="Calibri"/>
        <family val="0"/>
      </rPr>
      <t>A4</t>
    </r>
    <r>
      <rPr>
        <sz val="11"/>
        <color indexed="8"/>
        <rFont val="Calibri"/>
        <family val="0"/>
      </rPr>
      <t xml:space="preserve"> - hnedý </t>
    </r>
    <r>
      <rPr>
        <b/>
        <sz val="11"/>
        <color indexed="10"/>
        <rFont val="Calibri"/>
        <family val="2"/>
      </rPr>
      <t xml:space="preserve"> </t>
    </r>
  </si>
  <si>
    <r>
      <rPr>
        <sz val="11"/>
        <color indexed="8"/>
        <rFont val="Calibri"/>
        <family val="0"/>
      </rPr>
      <t xml:space="preserve">Obal so stuhou </t>
    </r>
    <r>
      <rPr>
        <b/>
        <sz val="11"/>
        <color indexed="8"/>
        <rFont val="Calibri"/>
        <family val="0"/>
      </rPr>
      <t xml:space="preserve">A4 - </t>
    </r>
    <r>
      <rPr>
        <sz val="11"/>
        <color indexed="8"/>
        <rFont val="Calibri"/>
        <family val="0"/>
      </rPr>
      <t xml:space="preserve">zelený </t>
    </r>
  </si>
  <si>
    <r>
      <rPr>
        <sz val="11"/>
        <color indexed="8"/>
        <rFont val="Calibri"/>
        <family val="0"/>
      </rPr>
      <t xml:space="preserve">Obal so stuhou </t>
    </r>
    <r>
      <rPr>
        <b/>
        <sz val="11"/>
        <color indexed="8"/>
        <rFont val="Calibri"/>
        <family val="0"/>
      </rPr>
      <t xml:space="preserve">A4 </t>
    </r>
    <r>
      <rPr>
        <sz val="11"/>
        <color indexed="8"/>
        <rFont val="Calibri"/>
        <family val="0"/>
      </rPr>
      <t xml:space="preserve">- bordový </t>
    </r>
  </si>
  <si>
    <r>
      <rPr>
        <sz val="11"/>
        <color indexed="8"/>
        <rFont val="Calibri"/>
        <family val="0"/>
      </rPr>
      <t xml:space="preserve">Obal so stuhou </t>
    </r>
    <r>
      <rPr>
        <b/>
        <sz val="11"/>
        <color indexed="8"/>
        <rFont val="Calibri"/>
        <family val="0"/>
      </rPr>
      <t xml:space="preserve">A4 </t>
    </r>
    <r>
      <rPr>
        <sz val="11"/>
        <color indexed="8"/>
        <rFont val="Calibri"/>
        <family val="0"/>
      </rPr>
      <t xml:space="preserve">- modrý </t>
    </r>
  </si>
  <si>
    <t>Obec Kolbasov</t>
  </si>
  <si>
    <t>OcÚ v Kolbasove č. 26</t>
  </si>
  <si>
    <t>Kolbasov</t>
  </si>
  <si>
    <t>067 66</t>
  </si>
  <si>
    <t>057/7698129</t>
  </si>
  <si>
    <t>obeckolbasov@stonline.sk</t>
  </si>
  <si>
    <t>Monika Šebáková</t>
  </si>
  <si>
    <t>2013/12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</si>
</sst>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0.000"/>
  </numFmts>
  <fonts count="2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0"/>
      <color indexed="8"/>
      <name val="Calibri"/>
      <family val="0"/>
    </font>
    <font>
      <sz val="11"/>
      <color indexed="60"/>
      <name val="Calibri"/>
      <family val="0"/>
    </font>
    <font>
      <b/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20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0"/>
    </font>
    <font>
      <b/>
      <sz val="1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6" fillId="1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6" fillId="0" borderId="6" applyNumberFormat="0" applyFill="0" applyAlignment="0" applyProtection="0"/>
    <xf numFmtId="0" fontId="1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19" borderId="0" xfId="0" applyFont="1" applyFill="1" applyAlignment="1">
      <alignment horizontal="right"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 horizontal="center"/>
    </xf>
    <xf numFmtId="0" fontId="1" fillId="19" borderId="10" xfId="0" applyFont="1" applyFill="1" applyBorder="1" applyAlignment="1">
      <alignment/>
    </xf>
    <xf numFmtId="180" fontId="0" fillId="0" borderId="10" xfId="0" applyNumberFormat="1" applyBorder="1" applyAlignment="1">
      <alignment horizontal="right"/>
    </xf>
    <xf numFmtId="0" fontId="0" fillId="0" borderId="10" xfId="0" applyBorder="1" applyAlignment="1" applyProtection="1">
      <alignment/>
      <protection locked="0"/>
    </xf>
    <xf numFmtId="180" fontId="0" fillId="0" borderId="10" xfId="0" applyNumberFormat="1" applyBorder="1" applyAlignment="1">
      <alignment/>
    </xf>
    <xf numFmtId="0" fontId="1" fillId="19" borderId="10" xfId="0" applyFont="1" applyFill="1" applyBorder="1" applyAlignment="1" applyProtection="1">
      <alignment/>
      <protection locked="0"/>
    </xf>
    <xf numFmtId="0" fontId="0" fillId="24" borderId="10" xfId="0" applyFill="1" applyBorder="1" applyAlignment="1">
      <alignment/>
    </xf>
    <xf numFmtId="0" fontId="24" fillId="23" borderId="10" xfId="0" applyFont="1" applyFill="1" applyBorder="1" applyAlignment="1">
      <alignment/>
    </xf>
    <xf numFmtId="180" fontId="0" fillId="24" borderId="10" xfId="0" applyNumberFormat="1" applyFill="1" applyBorder="1" applyAlignment="1">
      <alignment horizontal="right"/>
    </xf>
    <xf numFmtId="0" fontId="0" fillId="24" borderId="0" xfId="0" applyFill="1" applyAlignment="1">
      <alignment/>
    </xf>
    <xf numFmtId="0" fontId="1" fillId="24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80" fontId="3" fillId="0" borderId="10" xfId="0" applyNumberFormat="1" applyFont="1" applyBorder="1" applyAlignment="1">
      <alignment horizontal="right"/>
    </xf>
    <xf numFmtId="0" fontId="3" fillId="24" borderId="0" xfId="0" applyFont="1" applyFill="1" applyAlignment="1">
      <alignment horizontal="right"/>
    </xf>
    <xf numFmtId="0" fontId="25" fillId="19" borderId="10" xfId="0" applyFont="1" applyFill="1" applyBorder="1" applyAlignment="1">
      <alignment/>
    </xf>
    <xf numFmtId="180" fontId="2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180" fontId="1" fillId="24" borderId="10" xfId="0" applyNumberFormat="1" applyFont="1" applyFill="1" applyBorder="1" applyAlignment="1">
      <alignment horizontal="right"/>
    </xf>
    <xf numFmtId="180" fontId="27" fillId="19" borderId="10" xfId="0" applyNumberFormat="1" applyFont="1" applyFill="1" applyBorder="1" applyAlignment="1">
      <alignment horizontal="center"/>
    </xf>
    <xf numFmtId="180" fontId="0" fillId="24" borderId="10" xfId="0" applyNumberFormat="1" applyFill="1" applyBorder="1" applyAlignment="1">
      <alignment/>
    </xf>
    <xf numFmtId="0" fontId="0" fillId="24" borderId="10" xfId="0" applyFill="1" applyBorder="1" applyAlignment="1" applyProtection="1">
      <alignment/>
      <protection locked="0"/>
    </xf>
    <xf numFmtId="180" fontId="0" fillId="0" borderId="10" xfId="0" applyNumberFormat="1" applyFont="1" applyBorder="1" applyAlignment="1">
      <alignment horizontal="right"/>
    </xf>
    <xf numFmtId="180" fontId="0" fillId="0" borderId="10" xfId="0" applyNumberFormat="1" applyFont="1" applyBorder="1" applyAlignment="1">
      <alignment/>
    </xf>
    <xf numFmtId="0" fontId="0" fillId="15" borderId="10" xfId="0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19" borderId="0" xfId="0" applyFont="1" applyFill="1" applyAlignment="1">
      <alignment horizontal="right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14" fontId="0" fillId="0" borderId="11" xfId="0" applyNumberFormat="1" applyBorder="1" applyAlignment="1" applyProtection="1">
      <alignment horizontal="left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3"/>
  <sheetViews>
    <sheetView tabSelected="1" zoomScalePageLayoutView="0" workbookViewId="0" topLeftCell="A163">
      <selection activeCell="D125" sqref="D125"/>
    </sheetView>
  </sheetViews>
  <sheetFormatPr defaultColWidth="9.140625" defaultRowHeight="15"/>
  <cols>
    <col min="1" max="1" width="50.140625" style="0" customWidth="1"/>
    <col min="2" max="2" width="12.57421875" style="0" customWidth="1"/>
    <col min="3" max="3" width="9.140625" style="2" customWidth="1"/>
    <col min="4" max="4" width="10.421875" style="0" customWidth="1"/>
    <col min="5" max="5" width="10.00390625" style="0" customWidth="1"/>
  </cols>
  <sheetData>
    <row r="1" spans="1:2" ht="15">
      <c r="A1" t="s">
        <v>160</v>
      </c>
      <c r="B1" t="s">
        <v>155</v>
      </c>
    </row>
    <row r="2" spans="1:2" ht="15">
      <c r="A2" s="1" t="s">
        <v>156</v>
      </c>
      <c r="B2" t="s">
        <v>157</v>
      </c>
    </row>
    <row r="3" ht="15">
      <c r="A3" s="1" t="s">
        <v>158</v>
      </c>
    </row>
    <row r="4" ht="15">
      <c r="A4" s="1" t="s">
        <v>159</v>
      </c>
    </row>
    <row r="6" spans="1:5" ht="18.75">
      <c r="A6" s="5" t="s">
        <v>130</v>
      </c>
      <c r="B6" s="42" t="s">
        <v>225</v>
      </c>
      <c r="C6" s="43"/>
      <c r="D6" s="43"/>
      <c r="E6" s="44"/>
    </row>
    <row r="7" spans="1:5" ht="18.75">
      <c r="A7" s="3" t="s">
        <v>46</v>
      </c>
      <c r="B7" s="45">
        <v>41593</v>
      </c>
      <c r="C7" s="43"/>
      <c r="D7" s="43"/>
      <c r="E7" s="44"/>
    </row>
    <row r="8" spans="2:5" ht="15">
      <c r="B8" s="42"/>
      <c r="C8" s="43"/>
      <c r="D8" s="43"/>
      <c r="E8" s="44"/>
    </row>
    <row r="9" spans="1:5" ht="18.75">
      <c r="A9" s="3" t="s">
        <v>47</v>
      </c>
      <c r="B9" s="42" t="s">
        <v>218</v>
      </c>
      <c r="C9" s="43"/>
      <c r="D9" s="43"/>
      <c r="E9" s="44"/>
    </row>
    <row r="10" spans="1:5" ht="18.75">
      <c r="A10" s="4"/>
      <c r="B10" s="42"/>
      <c r="C10" s="43"/>
      <c r="D10" s="43"/>
      <c r="E10" s="44"/>
    </row>
    <row r="11" spans="1:5" ht="18.75">
      <c r="A11" s="3" t="s">
        <v>48</v>
      </c>
      <c r="B11" s="42" t="s">
        <v>219</v>
      </c>
      <c r="C11" s="43"/>
      <c r="D11" s="43"/>
      <c r="E11" s="44"/>
    </row>
    <row r="12" spans="1:5" ht="18.75">
      <c r="A12" s="3" t="s">
        <v>53</v>
      </c>
      <c r="B12" s="42" t="s">
        <v>220</v>
      </c>
      <c r="C12" s="43"/>
      <c r="D12" s="43"/>
      <c r="E12" s="44"/>
    </row>
    <row r="13" spans="1:5" ht="18.75">
      <c r="A13" s="3" t="s">
        <v>97</v>
      </c>
      <c r="B13" s="42" t="s">
        <v>221</v>
      </c>
      <c r="C13" s="43"/>
      <c r="D13" s="43"/>
      <c r="E13" s="44"/>
    </row>
    <row r="14" spans="1:5" ht="18.75">
      <c r="A14" s="3" t="s">
        <v>98</v>
      </c>
      <c r="B14" s="42">
        <v>323152</v>
      </c>
      <c r="C14" s="43"/>
      <c r="D14" s="43"/>
      <c r="E14" s="44"/>
    </row>
    <row r="15" spans="1:5" ht="18.75">
      <c r="A15" s="3" t="s">
        <v>99</v>
      </c>
      <c r="B15" s="42">
        <v>2020794523</v>
      </c>
      <c r="C15" s="43"/>
      <c r="D15" s="43"/>
      <c r="E15" s="44"/>
    </row>
    <row r="16" spans="1:5" ht="18.75">
      <c r="A16" s="3" t="s">
        <v>49</v>
      </c>
      <c r="B16" s="39" t="s">
        <v>222</v>
      </c>
      <c r="C16" s="40"/>
      <c r="D16" s="40"/>
      <c r="E16" s="41"/>
    </row>
    <row r="17" spans="1:5" ht="18.75">
      <c r="A17" s="3" t="s">
        <v>50</v>
      </c>
      <c r="B17" s="39" t="s">
        <v>223</v>
      </c>
      <c r="C17" s="40"/>
      <c r="D17" s="40"/>
      <c r="E17" s="41"/>
    </row>
    <row r="18" spans="1:5" ht="18.75">
      <c r="A18" s="3" t="s">
        <v>100</v>
      </c>
      <c r="B18" s="39" t="s">
        <v>224</v>
      </c>
      <c r="C18" s="40"/>
      <c r="D18" s="40"/>
      <c r="E18" s="41"/>
    </row>
    <row r="19" ht="15">
      <c r="A19" s="1"/>
    </row>
    <row r="20" ht="18.75">
      <c r="A20" s="6" t="s">
        <v>200</v>
      </c>
    </row>
    <row r="21" ht="18.75">
      <c r="A21" s="21"/>
    </row>
    <row r="22" spans="1:5" ht="15">
      <c r="A22" s="7" t="s">
        <v>40</v>
      </c>
      <c r="B22" s="24" t="s">
        <v>55</v>
      </c>
      <c r="C22" s="23" t="s">
        <v>41</v>
      </c>
      <c r="D22" s="24" t="s">
        <v>42</v>
      </c>
      <c r="E22" s="24" t="s">
        <v>44</v>
      </c>
    </row>
    <row r="23" spans="1:5" ht="15">
      <c r="A23" s="7"/>
      <c r="B23" s="7"/>
      <c r="C23" s="23" t="s">
        <v>54</v>
      </c>
      <c r="D23" s="24" t="s">
        <v>43</v>
      </c>
      <c r="E23" s="7"/>
    </row>
    <row r="24" spans="1:5" ht="15">
      <c r="A24" s="9" t="s">
        <v>59</v>
      </c>
      <c r="B24" s="7"/>
      <c r="C24" s="8"/>
      <c r="D24" s="11"/>
      <c r="E24" s="7"/>
    </row>
    <row r="25" spans="1:5" ht="15">
      <c r="A25" s="14" t="s">
        <v>165</v>
      </c>
      <c r="B25" s="14" t="s">
        <v>93</v>
      </c>
      <c r="C25" s="16">
        <v>0.04</v>
      </c>
      <c r="D25" s="11">
        <v>20</v>
      </c>
      <c r="E25" s="7">
        <f>D25*C25</f>
        <v>0.8</v>
      </c>
    </row>
    <row r="26" spans="1:5" ht="15">
      <c r="A26" s="14" t="s">
        <v>166</v>
      </c>
      <c r="B26" s="14" t="s">
        <v>93</v>
      </c>
      <c r="C26" s="16">
        <v>0.06</v>
      </c>
      <c r="D26" s="11"/>
      <c r="E26" s="7">
        <f aca="true" t="shared" si="0" ref="E26:E34">D26*C26</f>
        <v>0</v>
      </c>
    </row>
    <row r="27" spans="1:5" ht="15">
      <c r="A27" s="14" t="s">
        <v>167</v>
      </c>
      <c r="B27" s="14" t="s">
        <v>93</v>
      </c>
      <c r="C27" s="16">
        <v>0.1</v>
      </c>
      <c r="D27" s="11"/>
      <c r="E27" s="7">
        <f t="shared" si="0"/>
        <v>0</v>
      </c>
    </row>
    <row r="28" spans="1:5" ht="15">
      <c r="A28" s="33" t="s">
        <v>203</v>
      </c>
      <c r="B28" s="14" t="s">
        <v>89</v>
      </c>
      <c r="C28" s="16">
        <v>0.05</v>
      </c>
      <c r="D28" s="11"/>
      <c r="E28" s="7">
        <f t="shared" si="0"/>
        <v>0</v>
      </c>
    </row>
    <row r="29" spans="1:5" ht="15">
      <c r="A29" s="14" t="s">
        <v>168</v>
      </c>
      <c r="B29" s="14" t="s">
        <v>88</v>
      </c>
      <c r="C29" s="16">
        <v>0.04</v>
      </c>
      <c r="D29" s="11"/>
      <c r="E29" s="7">
        <f t="shared" si="0"/>
        <v>0</v>
      </c>
    </row>
    <row r="30" spans="1:5" s="17" customFormat="1" ht="15">
      <c r="A30" s="33" t="s">
        <v>202</v>
      </c>
      <c r="B30" s="14" t="s">
        <v>61</v>
      </c>
      <c r="C30" s="29">
        <v>4</v>
      </c>
      <c r="D30" s="30"/>
      <c r="E30" s="14">
        <f t="shared" si="0"/>
        <v>0</v>
      </c>
    </row>
    <row r="31" spans="1:5" s="17" customFormat="1" ht="15">
      <c r="A31" s="33" t="s">
        <v>201</v>
      </c>
      <c r="B31" s="14" t="s">
        <v>132</v>
      </c>
      <c r="C31" s="29">
        <v>3.5</v>
      </c>
      <c r="D31" s="30"/>
      <c r="E31" s="14">
        <f t="shared" si="0"/>
        <v>0</v>
      </c>
    </row>
    <row r="32" spans="1:5" s="17" customFormat="1" ht="15">
      <c r="A32" s="33" t="s">
        <v>204</v>
      </c>
      <c r="B32" s="14" t="s">
        <v>61</v>
      </c>
      <c r="C32" s="29">
        <v>4</v>
      </c>
      <c r="D32" s="30">
        <v>1</v>
      </c>
      <c r="E32" s="14">
        <f t="shared" si="0"/>
        <v>4</v>
      </c>
    </row>
    <row r="33" spans="1:5" ht="15">
      <c r="A33" s="7" t="s">
        <v>76</v>
      </c>
      <c r="B33" s="7" t="s">
        <v>77</v>
      </c>
      <c r="C33" s="12">
        <v>0.6</v>
      </c>
      <c r="D33" s="11"/>
      <c r="E33" s="7">
        <f t="shared" si="0"/>
        <v>0</v>
      </c>
    </row>
    <row r="34" spans="1:5" ht="15">
      <c r="A34" s="7" t="s">
        <v>29</v>
      </c>
      <c r="B34" s="7" t="s">
        <v>62</v>
      </c>
      <c r="C34" s="12">
        <v>0.6</v>
      </c>
      <c r="D34" s="11"/>
      <c r="E34" s="7">
        <f t="shared" si="0"/>
        <v>0</v>
      </c>
    </row>
    <row r="35" spans="1:5" ht="15">
      <c r="A35" s="9" t="s">
        <v>60</v>
      </c>
      <c r="B35" s="7"/>
      <c r="C35" s="10"/>
      <c r="D35" s="11"/>
      <c r="E35" s="7"/>
    </row>
    <row r="36" spans="1:5" ht="15">
      <c r="A36" s="7" t="s">
        <v>101</v>
      </c>
      <c r="B36" s="7" t="s">
        <v>91</v>
      </c>
      <c r="C36" s="10">
        <v>0.66</v>
      </c>
      <c r="D36" s="11">
        <v>1</v>
      </c>
      <c r="E36" s="7">
        <f aca="true" t="shared" si="1" ref="E36:E45">D36*C36</f>
        <v>0.66</v>
      </c>
    </row>
    <row r="37" spans="1:5" ht="15">
      <c r="A37" s="7" t="s">
        <v>102</v>
      </c>
      <c r="B37" s="7" t="s">
        <v>91</v>
      </c>
      <c r="C37" s="10">
        <v>0.46</v>
      </c>
      <c r="D37" s="11"/>
      <c r="E37" s="7">
        <f t="shared" si="1"/>
        <v>0</v>
      </c>
    </row>
    <row r="38" spans="1:5" ht="15">
      <c r="A38" s="7" t="s">
        <v>103</v>
      </c>
      <c r="B38" s="7" t="s">
        <v>91</v>
      </c>
      <c r="C38" s="10">
        <v>0.66</v>
      </c>
      <c r="D38" s="11">
        <v>2</v>
      </c>
      <c r="E38" s="7">
        <f t="shared" si="1"/>
        <v>1.32</v>
      </c>
    </row>
    <row r="39" spans="1:5" ht="15">
      <c r="A39" s="14" t="s">
        <v>191</v>
      </c>
      <c r="B39" s="7" t="s">
        <v>91</v>
      </c>
      <c r="C39" s="10">
        <v>0.66</v>
      </c>
      <c r="D39" s="11">
        <v>2</v>
      </c>
      <c r="E39" s="7">
        <f t="shared" si="1"/>
        <v>1.32</v>
      </c>
    </row>
    <row r="40" spans="1:5" ht="15">
      <c r="A40" s="7" t="s">
        <v>1</v>
      </c>
      <c r="B40" s="7" t="s">
        <v>91</v>
      </c>
      <c r="C40" s="10">
        <v>0.53</v>
      </c>
      <c r="D40" s="11"/>
      <c r="E40" s="7">
        <f t="shared" si="1"/>
        <v>0</v>
      </c>
    </row>
    <row r="41" spans="1:5" ht="15">
      <c r="A41" s="7" t="s">
        <v>104</v>
      </c>
      <c r="B41" s="7" t="s">
        <v>91</v>
      </c>
      <c r="C41" s="10">
        <v>0.73</v>
      </c>
      <c r="D41" s="11"/>
      <c r="E41" s="7">
        <f t="shared" si="1"/>
        <v>0</v>
      </c>
    </row>
    <row r="42" spans="1:5" ht="15">
      <c r="A42" s="7" t="s">
        <v>105</v>
      </c>
      <c r="B42" s="7" t="s">
        <v>91</v>
      </c>
      <c r="C42" s="10">
        <v>0.93</v>
      </c>
      <c r="D42" s="11"/>
      <c r="E42" s="7">
        <f t="shared" si="1"/>
        <v>0</v>
      </c>
    </row>
    <row r="43" spans="1:5" ht="15">
      <c r="A43" s="7" t="s">
        <v>3</v>
      </c>
      <c r="B43" s="7" t="s">
        <v>92</v>
      </c>
      <c r="C43" s="10">
        <v>4</v>
      </c>
      <c r="D43" s="11">
        <v>1</v>
      </c>
      <c r="E43" s="7">
        <f t="shared" si="1"/>
        <v>4</v>
      </c>
    </row>
    <row r="44" spans="1:5" ht="15">
      <c r="A44" s="7" t="s">
        <v>4</v>
      </c>
      <c r="B44" s="7" t="s">
        <v>62</v>
      </c>
      <c r="C44" s="10">
        <v>1.5</v>
      </c>
      <c r="D44" s="11"/>
      <c r="E44" s="7">
        <f t="shared" si="1"/>
        <v>0</v>
      </c>
    </row>
    <row r="45" spans="1:5" ht="15">
      <c r="A45" s="7" t="s">
        <v>23</v>
      </c>
      <c r="B45" s="7" t="s">
        <v>62</v>
      </c>
      <c r="C45" s="12">
        <v>1.26</v>
      </c>
      <c r="D45" s="11"/>
      <c r="E45" s="7">
        <f t="shared" si="1"/>
        <v>0</v>
      </c>
    </row>
    <row r="46" spans="1:5" ht="15">
      <c r="A46" s="9" t="s">
        <v>63</v>
      </c>
      <c r="B46" s="7"/>
      <c r="C46" s="10"/>
      <c r="D46" s="11"/>
      <c r="E46" s="7"/>
    </row>
    <row r="47" spans="1:5" ht="15">
      <c r="A47" s="7" t="s">
        <v>2</v>
      </c>
      <c r="B47" s="7" t="s">
        <v>58</v>
      </c>
      <c r="C47" s="10">
        <v>2</v>
      </c>
      <c r="D47" s="11"/>
      <c r="E47" s="7">
        <f>D47*C47</f>
        <v>0</v>
      </c>
    </row>
    <row r="48" spans="1:5" ht="15">
      <c r="A48" s="9" t="s">
        <v>64</v>
      </c>
      <c r="B48" s="7"/>
      <c r="C48" s="10"/>
      <c r="D48" s="11"/>
      <c r="E48" s="7"/>
    </row>
    <row r="49" spans="1:5" ht="15">
      <c r="A49" s="7" t="s">
        <v>6</v>
      </c>
      <c r="B49" s="7" t="s">
        <v>78</v>
      </c>
      <c r="C49" s="10">
        <v>0.03</v>
      </c>
      <c r="D49" s="11">
        <v>12</v>
      </c>
      <c r="E49" s="7">
        <f aca="true" t="shared" si="2" ref="E49:E55">D49*C49</f>
        <v>0.36</v>
      </c>
    </row>
    <row r="50" spans="1:5" ht="15">
      <c r="A50" s="7" t="s">
        <v>79</v>
      </c>
      <c r="B50" s="7" t="s">
        <v>106</v>
      </c>
      <c r="C50" s="10">
        <v>2.32</v>
      </c>
      <c r="D50" s="11"/>
      <c r="E50" s="7">
        <f t="shared" si="2"/>
        <v>0</v>
      </c>
    </row>
    <row r="51" spans="1:5" ht="15">
      <c r="A51" s="33" t="s">
        <v>205</v>
      </c>
      <c r="B51" s="7" t="s">
        <v>80</v>
      </c>
      <c r="C51" s="10">
        <v>1.2</v>
      </c>
      <c r="D51" s="11"/>
      <c r="E51" s="7">
        <f t="shared" si="2"/>
        <v>0</v>
      </c>
    </row>
    <row r="52" spans="1:5" ht="15">
      <c r="A52" s="7" t="s">
        <v>8</v>
      </c>
      <c r="B52" s="7" t="s">
        <v>91</v>
      </c>
      <c r="C52" s="10">
        <v>0.46</v>
      </c>
      <c r="D52" s="11"/>
      <c r="E52" s="7">
        <f t="shared" si="2"/>
        <v>0</v>
      </c>
    </row>
    <row r="53" spans="1:5" ht="15">
      <c r="A53" s="7" t="s">
        <v>107</v>
      </c>
      <c r="B53" s="7" t="s">
        <v>91</v>
      </c>
      <c r="C53" s="10">
        <v>0.66</v>
      </c>
      <c r="D53" s="11">
        <v>1</v>
      </c>
      <c r="E53" s="7">
        <f t="shared" si="2"/>
        <v>0.66</v>
      </c>
    </row>
    <row r="54" spans="1:5" ht="15">
      <c r="A54" s="7" t="s">
        <v>7</v>
      </c>
      <c r="B54" s="7" t="s">
        <v>108</v>
      </c>
      <c r="C54" s="10">
        <v>0.27</v>
      </c>
      <c r="D54" s="11"/>
      <c r="E54" s="7">
        <f t="shared" si="2"/>
        <v>0</v>
      </c>
    </row>
    <row r="55" spans="1:5" ht="15">
      <c r="A55" s="7" t="s">
        <v>36</v>
      </c>
      <c r="B55" s="7" t="s">
        <v>93</v>
      </c>
      <c r="C55" s="12">
        <v>0.05</v>
      </c>
      <c r="D55" s="11"/>
      <c r="E55" s="7">
        <f t="shared" si="2"/>
        <v>0</v>
      </c>
    </row>
    <row r="56" spans="1:5" ht="15">
      <c r="A56" s="9" t="s">
        <v>133</v>
      </c>
      <c r="B56" s="7"/>
      <c r="C56" s="10"/>
      <c r="D56" s="11"/>
      <c r="E56" s="7"/>
    </row>
    <row r="57" spans="1:5" ht="15">
      <c r="A57" s="14" t="s">
        <v>181</v>
      </c>
      <c r="B57" s="7" t="s">
        <v>73</v>
      </c>
      <c r="C57" s="31">
        <v>0.03</v>
      </c>
      <c r="D57" s="11"/>
      <c r="E57" s="7">
        <f aca="true" t="shared" si="3" ref="E57:E66">D57*C57</f>
        <v>0</v>
      </c>
    </row>
    <row r="58" spans="1:5" ht="15">
      <c r="A58" s="14" t="s">
        <v>182</v>
      </c>
      <c r="B58" s="7" t="s">
        <v>81</v>
      </c>
      <c r="C58" s="31">
        <v>0.02</v>
      </c>
      <c r="D58" s="11"/>
      <c r="E58" s="7">
        <f t="shared" si="3"/>
        <v>0</v>
      </c>
    </row>
    <row r="59" spans="1:5" ht="15">
      <c r="A59" s="14" t="s">
        <v>183</v>
      </c>
      <c r="B59" s="7" t="s">
        <v>73</v>
      </c>
      <c r="C59" s="31">
        <v>0.03</v>
      </c>
      <c r="D59" s="11"/>
      <c r="E59" s="7">
        <f t="shared" si="3"/>
        <v>0</v>
      </c>
    </row>
    <row r="60" spans="1:5" ht="15">
      <c r="A60" s="14" t="s">
        <v>184</v>
      </c>
      <c r="B60" s="7" t="s">
        <v>82</v>
      </c>
      <c r="C60" s="31">
        <v>0.02</v>
      </c>
      <c r="D60" s="11"/>
      <c r="E60" s="7">
        <f t="shared" si="3"/>
        <v>0</v>
      </c>
    </row>
    <row r="61" spans="1:5" ht="15">
      <c r="A61" s="14" t="s">
        <v>185</v>
      </c>
      <c r="B61" s="7" t="s">
        <v>73</v>
      </c>
      <c r="C61" s="31">
        <v>0.03</v>
      </c>
      <c r="D61" s="11"/>
      <c r="E61" s="7">
        <f t="shared" si="3"/>
        <v>0</v>
      </c>
    </row>
    <row r="62" spans="1:5" ht="15">
      <c r="A62" s="14" t="s">
        <v>186</v>
      </c>
      <c r="B62" s="7" t="s">
        <v>82</v>
      </c>
      <c r="C62" s="31">
        <v>0.02</v>
      </c>
      <c r="D62" s="11"/>
      <c r="E62" s="7">
        <f t="shared" si="3"/>
        <v>0</v>
      </c>
    </row>
    <row r="63" spans="1:5" ht="15">
      <c r="A63" s="14" t="s">
        <v>187</v>
      </c>
      <c r="B63" s="7" t="s">
        <v>73</v>
      </c>
      <c r="C63" s="32">
        <v>0.03</v>
      </c>
      <c r="D63" s="11"/>
      <c r="E63" s="7">
        <f t="shared" si="3"/>
        <v>0</v>
      </c>
    </row>
    <row r="64" spans="1:5" ht="15">
      <c r="A64" s="14" t="s">
        <v>188</v>
      </c>
      <c r="B64" s="7" t="s">
        <v>82</v>
      </c>
      <c r="C64" s="32">
        <v>0.02</v>
      </c>
      <c r="D64" s="11"/>
      <c r="E64" s="7">
        <f t="shared" si="3"/>
        <v>0</v>
      </c>
    </row>
    <row r="65" spans="1:5" ht="15">
      <c r="A65" s="14" t="s">
        <v>189</v>
      </c>
      <c r="B65" s="7" t="s">
        <v>128</v>
      </c>
      <c r="C65" s="32">
        <v>9</v>
      </c>
      <c r="D65" s="11"/>
      <c r="E65" s="7">
        <f t="shared" si="3"/>
        <v>0</v>
      </c>
    </row>
    <row r="66" spans="1:5" ht="15">
      <c r="A66" s="14" t="s">
        <v>190</v>
      </c>
      <c r="B66" s="7" t="s">
        <v>128</v>
      </c>
      <c r="C66" s="32">
        <v>12</v>
      </c>
      <c r="D66" s="11"/>
      <c r="E66" s="7">
        <f t="shared" si="3"/>
        <v>0</v>
      </c>
    </row>
    <row r="67" spans="1:5" ht="15">
      <c r="A67" s="9" t="s">
        <v>65</v>
      </c>
      <c r="B67" s="7"/>
      <c r="C67" s="10"/>
      <c r="D67" s="11"/>
      <c r="E67" s="7"/>
    </row>
    <row r="68" spans="1:5" ht="15">
      <c r="A68" s="7" t="s">
        <v>24</v>
      </c>
      <c r="B68" s="7" t="s">
        <v>92</v>
      </c>
      <c r="C68" s="12">
        <v>1.66</v>
      </c>
      <c r="D68" s="11"/>
      <c r="E68" s="7">
        <f aca="true" t="shared" si="4" ref="E68:E75">D68*C68</f>
        <v>0</v>
      </c>
    </row>
    <row r="69" spans="1:5" ht="15">
      <c r="A69" s="7" t="s">
        <v>25</v>
      </c>
      <c r="B69" s="7" t="s">
        <v>83</v>
      </c>
      <c r="C69" s="12">
        <v>0.83</v>
      </c>
      <c r="D69" s="11"/>
      <c r="E69" s="7">
        <f t="shared" si="4"/>
        <v>0</v>
      </c>
    </row>
    <row r="70" spans="1:5" ht="14.25" customHeight="1">
      <c r="A70" s="7" t="s">
        <v>34</v>
      </c>
      <c r="B70" s="7" t="s">
        <v>72</v>
      </c>
      <c r="C70" s="12">
        <v>0.04</v>
      </c>
      <c r="D70" s="11">
        <v>5</v>
      </c>
      <c r="E70" s="7">
        <f t="shared" si="4"/>
        <v>0.2</v>
      </c>
    </row>
    <row r="71" spans="1:5" ht="15">
      <c r="A71" s="7" t="s">
        <v>35</v>
      </c>
      <c r="B71" s="7" t="s">
        <v>109</v>
      </c>
      <c r="C71" s="12">
        <v>0.02</v>
      </c>
      <c r="D71" s="11">
        <v>10</v>
      </c>
      <c r="E71" s="7">
        <f t="shared" si="4"/>
        <v>0.2</v>
      </c>
    </row>
    <row r="72" spans="1:5" ht="15">
      <c r="A72" s="7" t="s">
        <v>27</v>
      </c>
      <c r="B72" s="7" t="s">
        <v>83</v>
      </c>
      <c r="C72" s="12">
        <v>1.33</v>
      </c>
      <c r="D72" s="11"/>
      <c r="E72" s="7">
        <f t="shared" si="4"/>
        <v>0</v>
      </c>
    </row>
    <row r="73" spans="1:5" ht="15">
      <c r="A73" s="7" t="s">
        <v>28</v>
      </c>
      <c r="B73" s="7" t="s">
        <v>92</v>
      </c>
      <c r="C73" s="12">
        <v>2.66</v>
      </c>
      <c r="D73" s="11"/>
      <c r="E73" s="7">
        <f t="shared" si="4"/>
        <v>0</v>
      </c>
    </row>
    <row r="74" spans="1:5" ht="15">
      <c r="A74" s="7" t="s">
        <v>87</v>
      </c>
      <c r="B74" s="7" t="s">
        <v>83</v>
      </c>
      <c r="C74" s="12">
        <v>0.83</v>
      </c>
      <c r="D74" s="11"/>
      <c r="E74" s="7">
        <f t="shared" si="4"/>
        <v>0</v>
      </c>
    </row>
    <row r="75" spans="1:5" ht="15">
      <c r="A75" s="7" t="s">
        <v>26</v>
      </c>
      <c r="B75" s="7" t="s">
        <v>91</v>
      </c>
      <c r="C75" s="12">
        <v>0.46</v>
      </c>
      <c r="D75" s="11"/>
      <c r="E75" s="7">
        <f t="shared" si="4"/>
        <v>0</v>
      </c>
    </row>
    <row r="76" spans="1:5" ht="15">
      <c r="A76" s="9" t="s">
        <v>66</v>
      </c>
      <c r="B76" s="7"/>
      <c r="C76" s="10"/>
      <c r="D76" s="11"/>
      <c r="E76" s="7"/>
    </row>
    <row r="77" spans="1:5" ht="15">
      <c r="A77" s="14" t="s">
        <v>175</v>
      </c>
      <c r="B77" s="7" t="s">
        <v>57</v>
      </c>
      <c r="C77" s="10">
        <v>1.7</v>
      </c>
      <c r="D77" s="11"/>
      <c r="E77" s="7">
        <f aca="true" t="shared" si="5" ref="E77:E84">D77*C77</f>
        <v>0</v>
      </c>
    </row>
    <row r="78" spans="1:5" ht="15">
      <c r="A78" s="14" t="s">
        <v>176</v>
      </c>
      <c r="B78" s="7" t="s">
        <v>61</v>
      </c>
      <c r="C78" s="10">
        <v>7.3</v>
      </c>
      <c r="D78" s="11"/>
      <c r="E78" s="7">
        <f t="shared" si="5"/>
        <v>0</v>
      </c>
    </row>
    <row r="79" spans="1:5" ht="15">
      <c r="A79" s="14" t="s">
        <v>177</v>
      </c>
      <c r="B79" s="7" t="s">
        <v>169</v>
      </c>
      <c r="C79" s="10">
        <v>12</v>
      </c>
      <c r="D79" s="11"/>
      <c r="E79" s="7">
        <f t="shared" si="5"/>
        <v>0</v>
      </c>
    </row>
    <row r="80" spans="1:5" ht="15">
      <c r="A80" s="14" t="s">
        <v>178</v>
      </c>
      <c r="B80" s="7" t="s">
        <v>170</v>
      </c>
      <c r="C80" s="10">
        <v>16</v>
      </c>
      <c r="D80" s="11"/>
      <c r="E80" s="7">
        <f t="shared" si="5"/>
        <v>0</v>
      </c>
    </row>
    <row r="81" spans="1:5" ht="15">
      <c r="A81" s="14" t="s">
        <v>179</v>
      </c>
      <c r="B81" s="7" t="s">
        <v>61</v>
      </c>
      <c r="C81" s="10">
        <v>7.3</v>
      </c>
      <c r="D81" s="11"/>
      <c r="E81" s="7">
        <f t="shared" si="5"/>
        <v>0</v>
      </c>
    </row>
    <row r="82" spans="1:5" ht="15">
      <c r="A82" s="14" t="s">
        <v>180</v>
      </c>
      <c r="B82" s="7" t="s">
        <v>68</v>
      </c>
      <c r="C82" s="12">
        <v>0.2</v>
      </c>
      <c r="D82" s="11"/>
      <c r="E82" s="7">
        <f t="shared" si="5"/>
        <v>0</v>
      </c>
    </row>
    <row r="83" spans="1:5" ht="15">
      <c r="A83" s="14" t="s">
        <v>174</v>
      </c>
      <c r="B83" s="7" t="s">
        <v>56</v>
      </c>
      <c r="C83" s="12">
        <v>0.02</v>
      </c>
      <c r="D83" s="11"/>
      <c r="E83" s="7">
        <f t="shared" si="5"/>
        <v>0</v>
      </c>
    </row>
    <row r="84" spans="1:5" ht="15">
      <c r="A84" s="7" t="s">
        <v>84</v>
      </c>
      <c r="B84" s="7" t="s">
        <v>56</v>
      </c>
      <c r="C84" s="10">
        <v>0.02</v>
      </c>
      <c r="D84" s="11"/>
      <c r="E84" s="7">
        <f t="shared" si="5"/>
        <v>0</v>
      </c>
    </row>
    <row r="85" spans="1:5" ht="15">
      <c r="A85" s="9" t="s">
        <v>67</v>
      </c>
      <c r="B85" s="7"/>
      <c r="C85" s="10"/>
      <c r="D85" s="11"/>
      <c r="E85" s="7"/>
    </row>
    <row r="86" spans="1:5" ht="15">
      <c r="A86" s="7" t="s">
        <v>85</v>
      </c>
      <c r="B86" s="7" t="s">
        <v>83</v>
      </c>
      <c r="C86" s="10">
        <v>1.6</v>
      </c>
      <c r="D86" s="11"/>
      <c r="E86" s="7">
        <f>D86*C86</f>
        <v>0</v>
      </c>
    </row>
    <row r="87" spans="1:5" ht="15">
      <c r="A87" s="7" t="s">
        <v>5</v>
      </c>
      <c r="B87" s="7" t="s">
        <v>83</v>
      </c>
      <c r="C87" s="10">
        <v>1</v>
      </c>
      <c r="D87" s="11"/>
      <c r="E87" s="7">
        <f>D87*C87</f>
        <v>0</v>
      </c>
    </row>
    <row r="88" spans="1:5" ht="15">
      <c r="A88" s="7" t="s">
        <v>86</v>
      </c>
      <c r="B88" s="7" t="s">
        <v>83</v>
      </c>
      <c r="C88" s="10">
        <v>1.5</v>
      </c>
      <c r="D88" s="11"/>
      <c r="E88" s="7">
        <f>D88*C88</f>
        <v>0</v>
      </c>
    </row>
    <row r="89" spans="1:5" ht="15">
      <c r="A89" s="9" t="s">
        <v>69</v>
      </c>
      <c r="B89" s="7"/>
      <c r="C89" s="10"/>
      <c r="D89" s="11"/>
      <c r="E89" s="7"/>
    </row>
    <row r="90" spans="1:5" ht="15">
      <c r="A90" s="7" t="s">
        <v>134</v>
      </c>
      <c r="B90" s="7" t="s">
        <v>88</v>
      </c>
      <c r="C90" s="12">
        <v>0.02</v>
      </c>
      <c r="D90" s="11"/>
      <c r="E90" s="7">
        <f aca="true" t="shared" si="6" ref="E90:E96">D90*C90</f>
        <v>0</v>
      </c>
    </row>
    <row r="91" spans="1:5" ht="15">
      <c r="A91" s="7" t="s">
        <v>135</v>
      </c>
      <c r="B91" s="7" t="s">
        <v>89</v>
      </c>
      <c r="C91" s="12">
        <v>0.013</v>
      </c>
      <c r="D91" s="11"/>
      <c r="E91" s="7">
        <f t="shared" si="6"/>
        <v>0</v>
      </c>
    </row>
    <row r="92" spans="1:5" ht="15">
      <c r="A92" s="7" t="s">
        <v>136</v>
      </c>
      <c r="B92" s="7" t="s">
        <v>90</v>
      </c>
      <c r="C92" s="12">
        <v>0.37</v>
      </c>
      <c r="D92" s="11"/>
      <c r="E92" s="7">
        <f t="shared" si="6"/>
        <v>0</v>
      </c>
    </row>
    <row r="93" spans="1:5" ht="15">
      <c r="A93" s="7" t="s">
        <v>137</v>
      </c>
      <c r="B93" s="7" t="s">
        <v>88</v>
      </c>
      <c r="C93" s="12">
        <v>0.02</v>
      </c>
      <c r="D93" s="11"/>
      <c r="E93" s="7">
        <f t="shared" si="6"/>
        <v>0</v>
      </c>
    </row>
    <row r="94" spans="1:5" ht="15">
      <c r="A94" s="7" t="s">
        <v>138</v>
      </c>
      <c r="B94" s="7" t="s">
        <v>88</v>
      </c>
      <c r="C94" s="12">
        <v>0.02</v>
      </c>
      <c r="D94" s="11"/>
      <c r="E94" s="7">
        <f t="shared" si="6"/>
        <v>0</v>
      </c>
    </row>
    <row r="95" spans="1:5" ht="15">
      <c r="A95" s="7" t="s">
        <v>139</v>
      </c>
      <c r="B95" s="7" t="s">
        <v>89</v>
      </c>
      <c r="C95" s="12">
        <v>0.013</v>
      </c>
      <c r="D95" s="11"/>
      <c r="E95" s="7">
        <f t="shared" si="6"/>
        <v>0</v>
      </c>
    </row>
    <row r="96" spans="1:5" ht="15">
      <c r="A96" s="7" t="s">
        <v>140</v>
      </c>
      <c r="B96" s="7" t="s">
        <v>89</v>
      </c>
      <c r="C96" s="12">
        <v>0.013</v>
      </c>
      <c r="D96" s="11"/>
      <c r="E96" s="7">
        <f t="shared" si="6"/>
        <v>0</v>
      </c>
    </row>
    <row r="97" spans="1:5" ht="15">
      <c r="A97" s="9" t="s">
        <v>70</v>
      </c>
      <c r="B97" s="7"/>
      <c r="C97" s="10"/>
      <c r="D97" s="11"/>
      <c r="E97" s="7"/>
    </row>
    <row r="98" spans="1:5" ht="15">
      <c r="A98" s="7" t="s">
        <v>9</v>
      </c>
      <c r="B98" s="7" t="s">
        <v>91</v>
      </c>
      <c r="C98" s="10">
        <v>0.5</v>
      </c>
      <c r="D98" s="11"/>
      <c r="E98" s="7">
        <f>D98*C98</f>
        <v>0</v>
      </c>
    </row>
    <row r="99" spans="1:5" ht="15">
      <c r="A99" s="7" t="s">
        <v>22</v>
      </c>
      <c r="B99" s="7" t="s">
        <v>72</v>
      </c>
      <c r="C99" s="10">
        <v>0.03</v>
      </c>
      <c r="D99" s="11"/>
      <c r="E99" s="7">
        <f>D99*C99</f>
        <v>0</v>
      </c>
    </row>
    <row r="100" spans="1:5" ht="15">
      <c r="A100" s="9" t="s">
        <v>71</v>
      </c>
      <c r="B100" s="7"/>
      <c r="C100" s="10"/>
      <c r="D100" s="11"/>
      <c r="E100" s="7"/>
    </row>
    <row r="101" spans="1:5" ht="15">
      <c r="A101" s="14" t="s">
        <v>192</v>
      </c>
      <c r="B101" s="14" t="s">
        <v>92</v>
      </c>
      <c r="C101" s="12">
        <v>2</v>
      </c>
      <c r="D101" s="11"/>
      <c r="E101" s="7">
        <f aca="true" t="shared" si="7" ref="E101:E108">D101*C101</f>
        <v>0</v>
      </c>
    </row>
    <row r="102" spans="1:5" ht="15">
      <c r="A102" s="14" t="s">
        <v>193</v>
      </c>
      <c r="B102" s="14" t="s">
        <v>93</v>
      </c>
      <c r="C102" s="12">
        <v>0.05</v>
      </c>
      <c r="D102" s="11"/>
      <c r="E102" s="7">
        <f t="shared" si="7"/>
        <v>0</v>
      </c>
    </row>
    <row r="103" spans="1:5" ht="15">
      <c r="A103" s="14" t="s">
        <v>194</v>
      </c>
      <c r="B103" s="14" t="s">
        <v>93</v>
      </c>
      <c r="C103" s="12">
        <v>0.05</v>
      </c>
      <c r="D103" s="11"/>
      <c r="E103" s="7">
        <f t="shared" si="7"/>
        <v>0</v>
      </c>
    </row>
    <row r="104" spans="1:5" ht="15">
      <c r="A104" s="14" t="s">
        <v>195</v>
      </c>
      <c r="B104" s="14" t="s">
        <v>72</v>
      </c>
      <c r="C104" s="12">
        <v>0.03</v>
      </c>
      <c r="D104" s="11"/>
      <c r="E104" s="7">
        <f t="shared" si="7"/>
        <v>0</v>
      </c>
    </row>
    <row r="105" spans="1:5" ht="15">
      <c r="A105" s="14" t="s">
        <v>196</v>
      </c>
      <c r="B105" s="14" t="s">
        <v>72</v>
      </c>
      <c r="C105" s="12">
        <v>0.03</v>
      </c>
      <c r="D105" s="11"/>
      <c r="E105" s="7">
        <f t="shared" si="7"/>
        <v>0</v>
      </c>
    </row>
    <row r="106" spans="1:5" ht="15">
      <c r="A106" s="14" t="s">
        <v>197</v>
      </c>
      <c r="B106" s="14" t="s">
        <v>93</v>
      </c>
      <c r="C106" s="12">
        <v>0.05</v>
      </c>
      <c r="D106" s="11"/>
      <c r="E106" s="7">
        <f t="shared" si="7"/>
        <v>0</v>
      </c>
    </row>
    <row r="107" spans="1:5" ht="15">
      <c r="A107" s="14" t="s">
        <v>198</v>
      </c>
      <c r="B107" s="14" t="s">
        <v>94</v>
      </c>
      <c r="C107" s="12">
        <v>0.05</v>
      </c>
      <c r="D107" s="11"/>
      <c r="E107" s="7">
        <f t="shared" si="7"/>
        <v>0</v>
      </c>
    </row>
    <row r="108" spans="1:5" ht="15">
      <c r="A108" s="14" t="s">
        <v>199</v>
      </c>
      <c r="B108" s="14" t="s">
        <v>73</v>
      </c>
      <c r="C108" s="12">
        <v>0.03</v>
      </c>
      <c r="D108" s="11"/>
      <c r="E108" s="7">
        <f t="shared" si="7"/>
        <v>0</v>
      </c>
    </row>
    <row r="109" spans="1:5" ht="15">
      <c r="A109" s="9" t="s">
        <v>141</v>
      </c>
      <c r="B109" s="7"/>
      <c r="C109" s="10"/>
      <c r="D109" s="11"/>
      <c r="E109" s="7"/>
    </row>
    <row r="110" spans="1:5" ht="12" customHeight="1">
      <c r="A110" s="7" t="s">
        <v>0</v>
      </c>
      <c r="B110" s="7" t="s">
        <v>73</v>
      </c>
      <c r="C110" s="10">
        <v>0.03</v>
      </c>
      <c r="D110" s="11"/>
      <c r="E110" s="7">
        <f aca="true" t="shared" si="8" ref="E110:E122">D110*C110</f>
        <v>0</v>
      </c>
    </row>
    <row r="111" spans="1:5" ht="15">
      <c r="A111" s="7" t="s">
        <v>10</v>
      </c>
      <c r="B111" s="7" t="s">
        <v>93</v>
      </c>
      <c r="C111" s="10">
        <v>0.13</v>
      </c>
      <c r="D111" s="11"/>
      <c r="E111" s="7">
        <f t="shared" si="8"/>
        <v>0</v>
      </c>
    </row>
    <row r="112" spans="1:5" ht="15">
      <c r="A112" s="7" t="s">
        <v>18</v>
      </c>
      <c r="B112" s="7" t="s">
        <v>93</v>
      </c>
      <c r="C112" s="10">
        <v>0.13</v>
      </c>
      <c r="D112" s="11"/>
      <c r="E112" s="7">
        <f t="shared" si="8"/>
        <v>0</v>
      </c>
    </row>
    <row r="113" spans="1:5" ht="15">
      <c r="A113" s="7" t="s">
        <v>11</v>
      </c>
      <c r="B113" s="7" t="s">
        <v>72</v>
      </c>
      <c r="C113" s="10">
        <v>0.043</v>
      </c>
      <c r="D113" s="11"/>
      <c r="E113" s="7">
        <f t="shared" si="8"/>
        <v>0</v>
      </c>
    </row>
    <row r="114" spans="1:5" ht="15">
      <c r="A114" s="7" t="s">
        <v>12</v>
      </c>
      <c r="B114" s="7" t="s">
        <v>72</v>
      </c>
      <c r="C114" s="10">
        <v>0.043</v>
      </c>
      <c r="D114" s="11"/>
      <c r="E114" s="7">
        <f t="shared" si="8"/>
        <v>0</v>
      </c>
    </row>
    <row r="115" spans="1:5" ht="15">
      <c r="A115" s="7" t="s">
        <v>13</v>
      </c>
      <c r="B115" s="7" t="s">
        <v>72</v>
      </c>
      <c r="C115" s="10">
        <v>0.043</v>
      </c>
      <c r="D115" s="11"/>
      <c r="E115" s="7">
        <f t="shared" si="8"/>
        <v>0</v>
      </c>
    </row>
    <row r="116" spans="1:5" ht="15">
      <c r="A116" s="7" t="s">
        <v>19</v>
      </c>
      <c r="B116" s="7" t="s">
        <v>72</v>
      </c>
      <c r="C116" s="10">
        <v>0.09</v>
      </c>
      <c r="D116" s="11"/>
      <c r="E116" s="7">
        <f t="shared" si="8"/>
        <v>0</v>
      </c>
    </row>
    <row r="117" spans="1:5" ht="15">
      <c r="A117" s="7" t="s">
        <v>14</v>
      </c>
      <c r="B117" s="7" t="s">
        <v>72</v>
      </c>
      <c r="C117" s="10">
        <v>0.02</v>
      </c>
      <c r="D117" s="11"/>
      <c r="E117" s="7">
        <f t="shared" si="8"/>
        <v>0</v>
      </c>
    </row>
    <row r="118" spans="1:5" ht="15">
      <c r="A118" s="7" t="s">
        <v>15</v>
      </c>
      <c r="B118" s="7" t="s">
        <v>127</v>
      </c>
      <c r="C118" s="10">
        <v>0.1</v>
      </c>
      <c r="D118" s="11"/>
      <c r="E118" s="7">
        <f t="shared" si="8"/>
        <v>0</v>
      </c>
    </row>
    <row r="119" spans="1:5" ht="15">
      <c r="A119" s="7" t="s">
        <v>16</v>
      </c>
      <c r="B119" s="7" t="s">
        <v>72</v>
      </c>
      <c r="C119" s="10">
        <v>0.03</v>
      </c>
      <c r="D119" s="11"/>
      <c r="E119" s="7">
        <f t="shared" si="8"/>
        <v>0</v>
      </c>
    </row>
    <row r="120" spans="1:5" ht="15">
      <c r="A120" s="7" t="s">
        <v>20</v>
      </c>
      <c r="B120" s="7" t="s">
        <v>72</v>
      </c>
      <c r="C120" s="10">
        <v>0.03</v>
      </c>
      <c r="D120" s="11"/>
      <c r="E120" s="7">
        <f t="shared" si="8"/>
        <v>0</v>
      </c>
    </row>
    <row r="121" spans="1:5" ht="15">
      <c r="A121" s="7" t="s">
        <v>21</v>
      </c>
      <c r="B121" s="7" t="s">
        <v>72</v>
      </c>
      <c r="C121" s="10">
        <v>0.02</v>
      </c>
      <c r="D121" s="11"/>
      <c r="E121" s="7">
        <f t="shared" si="8"/>
        <v>0</v>
      </c>
    </row>
    <row r="122" spans="1:5" ht="15">
      <c r="A122" s="7" t="s">
        <v>17</v>
      </c>
      <c r="B122" s="7" t="s">
        <v>72</v>
      </c>
      <c r="C122" s="10">
        <v>0.02</v>
      </c>
      <c r="D122" s="11"/>
      <c r="E122" s="7">
        <f t="shared" si="8"/>
        <v>0</v>
      </c>
    </row>
    <row r="123" spans="1:5" ht="15">
      <c r="A123" s="7"/>
      <c r="B123" s="7"/>
      <c r="C123" s="10"/>
      <c r="D123" s="11"/>
      <c r="E123" s="7"/>
    </row>
    <row r="124" spans="1:5" ht="26.25">
      <c r="A124" s="15" t="s">
        <v>164</v>
      </c>
      <c r="B124" s="7"/>
      <c r="C124" s="10"/>
      <c r="D124" s="11"/>
      <c r="E124" s="7"/>
    </row>
    <row r="125" spans="1:5" ht="15">
      <c r="A125" s="25" t="s">
        <v>145</v>
      </c>
      <c r="B125" s="26" t="s">
        <v>93</v>
      </c>
      <c r="C125" s="27">
        <v>0.13</v>
      </c>
      <c r="D125" s="11">
        <v>12</v>
      </c>
      <c r="E125" s="7">
        <f aca="true" t="shared" si="9" ref="E125:E136">D125*C125</f>
        <v>1.56</v>
      </c>
    </row>
    <row r="126" spans="1:5" ht="15">
      <c r="A126" s="25" t="s">
        <v>146</v>
      </c>
      <c r="B126" s="26" t="s">
        <v>93</v>
      </c>
      <c r="C126" s="27">
        <v>0.13</v>
      </c>
      <c r="D126" s="11"/>
      <c r="E126" s="7">
        <f t="shared" si="9"/>
        <v>0</v>
      </c>
    </row>
    <row r="127" spans="1:5" ht="15">
      <c r="A127" s="25" t="s">
        <v>147</v>
      </c>
      <c r="B127" s="26" t="s">
        <v>152</v>
      </c>
      <c r="C127" s="27">
        <v>0.06</v>
      </c>
      <c r="D127" s="11"/>
      <c r="E127" s="7">
        <f t="shared" si="9"/>
        <v>0</v>
      </c>
    </row>
    <row r="128" spans="1:5" ht="15">
      <c r="A128" s="25" t="s">
        <v>153</v>
      </c>
      <c r="B128" s="26" t="s">
        <v>152</v>
      </c>
      <c r="C128" s="27">
        <v>0.06</v>
      </c>
      <c r="D128" s="11"/>
      <c r="E128" s="7">
        <f t="shared" si="9"/>
        <v>0</v>
      </c>
    </row>
    <row r="129" spans="1:5" ht="15">
      <c r="A129" s="25" t="s">
        <v>163</v>
      </c>
      <c r="B129" s="26" t="s">
        <v>152</v>
      </c>
      <c r="C129" s="27">
        <v>0.06</v>
      </c>
      <c r="D129" s="11"/>
      <c r="E129" s="7">
        <f t="shared" si="9"/>
        <v>0</v>
      </c>
    </row>
    <row r="130" spans="1:5" ht="15">
      <c r="A130" s="25" t="s">
        <v>148</v>
      </c>
      <c r="B130" s="26" t="s">
        <v>152</v>
      </c>
      <c r="C130" s="27">
        <v>0.06</v>
      </c>
      <c r="D130" s="11"/>
      <c r="E130" s="7">
        <f t="shared" si="9"/>
        <v>0</v>
      </c>
    </row>
    <row r="131" spans="1:5" ht="15">
      <c r="A131" s="25" t="s">
        <v>149</v>
      </c>
      <c r="B131" s="26" t="s">
        <v>154</v>
      </c>
      <c r="C131" s="27">
        <v>0.06</v>
      </c>
      <c r="D131" s="11"/>
      <c r="E131" s="7">
        <f t="shared" si="9"/>
        <v>0</v>
      </c>
    </row>
    <row r="132" spans="1:5" ht="15">
      <c r="A132" s="25" t="s">
        <v>150</v>
      </c>
      <c r="B132" s="26" t="s">
        <v>152</v>
      </c>
      <c r="C132" s="27">
        <v>0.06</v>
      </c>
      <c r="D132" s="11"/>
      <c r="E132" s="7">
        <f t="shared" si="9"/>
        <v>0</v>
      </c>
    </row>
    <row r="133" spans="1:5" ht="15">
      <c r="A133" s="25" t="s">
        <v>151</v>
      </c>
      <c r="B133" s="26" t="s">
        <v>152</v>
      </c>
      <c r="C133" s="27">
        <v>0.06</v>
      </c>
      <c r="D133" s="11"/>
      <c r="E133" s="7">
        <f t="shared" si="9"/>
        <v>0</v>
      </c>
    </row>
    <row r="134" spans="1:5" ht="15">
      <c r="A134" s="25" t="s">
        <v>142</v>
      </c>
      <c r="B134" s="26" t="s">
        <v>152</v>
      </c>
      <c r="C134" s="27">
        <v>0.06</v>
      </c>
      <c r="D134" s="11"/>
      <c r="E134" s="7">
        <f t="shared" si="9"/>
        <v>0</v>
      </c>
    </row>
    <row r="135" spans="1:5" ht="15">
      <c r="A135" s="25" t="s">
        <v>14</v>
      </c>
      <c r="B135" s="26" t="s">
        <v>72</v>
      </c>
      <c r="C135" s="27">
        <v>0.03</v>
      </c>
      <c r="D135" s="11"/>
      <c r="E135" s="7">
        <f t="shared" si="9"/>
        <v>0</v>
      </c>
    </row>
    <row r="136" spans="1:5" ht="15">
      <c r="A136" s="25" t="s">
        <v>15</v>
      </c>
      <c r="B136" s="26" t="s">
        <v>93</v>
      </c>
      <c r="C136" s="27">
        <v>0.09</v>
      </c>
      <c r="D136" s="11"/>
      <c r="E136" s="7">
        <f t="shared" si="9"/>
        <v>0</v>
      </c>
    </row>
    <row r="137" spans="1:5" ht="15">
      <c r="A137" s="7"/>
      <c r="B137" s="7"/>
      <c r="C137" s="10"/>
      <c r="D137" s="11"/>
      <c r="E137" s="7"/>
    </row>
    <row r="138" spans="1:5" s="4" customFormat="1" ht="18.75">
      <c r="A138" s="22" t="s">
        <v>144</v>
      </c>
      <c r="B138" s="19"/>
      <c r="C138" s="20"/>
      <c r="D138" s="11"/>
      <c r="E138" s="19"/>
    </row>
    <row r="139" spans="1:5" ht="15">
      <c r="A139" s="14" t="s">
        <v>206</v>
      </c>
      <c r="B139" s="14" t="s">
        <v>162</v>
      </c>
      <c r="C139" s="16">
        <v>17</v>
      </c>
      <c r="D139" s="11"/>
      <c r="E139" s="7">
        <f>D139*C139</f>
        <v>0</v>
      </c>
    </row>
    <row r="140" spans="1:5" s="17" customFormat="1" ht="15">
      <c r="A140" s="14" t="s">
        <v>207</v>
      </c>
      <c r="B140" s="14" t="s">
        <v>162</v>
      </c>
      <c r="C140" s="16">
        <v>17</v>
      </c>
      <c r="D140" s="11"/>
      <c r="E140" s="7">
        <f aca="true" t="shared" si="10" ref="E140:E150">D140*C140</f>
        <v>0</v>
      </c>
    </row>
    <row r="141" spans="1:5" s="17" customFormat="1" ht="15">
      <c r="A141" s="14" t="s">
        <v>208</v>
      </c>
      <c r="B141" s="14" t="s">
        <v>162</v>
      </c>
      <c r="C141" s="16">
        <v>17</v>
      </c>
      <c r="D141" s="11"/>
      <c r="E141" s="7">
        <f t="shared" si="10"/>
        <v>0</v>
      </c>
    </row>
    <row r="142" spans="1:5" s="17" customFormat="1" ht="15">
      <c r="A142" s="14" t="s">
        <v>209</v>
      </c>
      <c r="B142" s="14" t="s">
        <v>162</v>
      </c>
      <c r="C142" s="16">
        <v>17</v>
      </c>
      <c r="D142" s="11"/>
      <c r="E142" s="7">
        <f t="shared" si="10"/>
        <v>0</v>
      </c>
    </row>
    <row r="143" spans="1:5" s="17" customFormat="1" ht="15">
      <c r="A143" s="14" t="s">
        <v>210</v>
      </c>
      <c r="B143" s="14" t="s">
        <v>161</v>
      </c>
      <c r="C143" s="16">
        <v>26</v>
      </c>
      <c r="D143" s="11"/>
      <c r="E143" s="7">
        <f t="shared" si="10"/>
        <v>0</v>
      </c>
    </row>
    <row r="144" spans="1:5" s="17" customFormat="1" ht="15">
      <c r="A144" s="14" t="s">
        <v>211</v>
      </c>
      <c r="B144" s="14" t="s">
        <v>161</v>
      </c>
      <c r="C144" s="16">
        <v>26</v>
      </c>
      <c r="D144" s="11"/>
      <c r="E144" s="7">
        <f t="shared" si="10"/>
        <v>0</v>
      </c>
    </row>
    <row r="145" spans="1:5" s="17" customFormat="1" ht="15">
      <c r="A145" s="14" t="s">
        <v>212</v>
      </c>
      <c r="B145" s="14" t="s">
        <v>161</v>
      </c>
      <c r="C145" s="16">
        <v>26</v>
      </c>
      <c r="D145" s="11"/>
      <c r="E145" s="7">
        <f t="shared" si="10"/>
        <v>0</v>
      </c>
    </row>
    <row r="146" spans="1:5" s="17" customFormat="1" ht="15">
      <c r="A146" s="14" t="s">
        <v>213</v>
      </c>
      <c r="B146" s="14" t="s">
        <v>161</v>
      </c>
      <c r="C146" s="16">
        <v>26</v>
      </c>
      <c r="D146" s="11"/>
      <c r="E146" s="7">
        <f t="shared" si="10"/>
        <v>0</v>
      </c>
    </row>
    <row r="147" spans="1:5" s="17" customFormat="1" ht="15">
      <c r="A147" s="34" t="s">
        <v>214</v>
      </c>
      <c r="B147" s="14" t="s">
        <v>143</v>
      </c>
      <c r="C147" s="16">
        <v>5</v>
      </c>
      <c r="D147" s="11"/>
      <c r="E147" s="7">
        <f t="shared" si="10"/>
        <v>0</v>
      </c>
    </row>
    <row r="148" spans="1:5" s="17" customFormat="1" ht="15">
      <c r="A148" s="35" t="s">
        <v>215</v>
      </c>
      <c r="B148" s="14" t="s">
        <v>143</v>
      </c>
      <c r="C148" s="16">
        <v>5</v>
      </c>
      <c r="D148" s="11"/>
      <c r="E148" s="7">
        <f t="shared" si="10"/>
        <v>0</v>
      </c>
    </row>
    <row r="149" spans="1:5" s="17" customFormat="1" ht="15">
      <c r="A149" s="35" t="s">
        <v>216</v>
      </c>
      <c r="B149" s="14" t="s">
        <v>143</v>
      </c>
      <c r="C149" s="16">
        <v>5</v>
      </c>
      <c r="D149" s="11"/>
      <c r="E149" s="7">
        <f t="shared" si="10"/>
        <v>0</v>
      </c>
    </row>
    <row r="150" spans="1:5" s="17" customFormat="1" ht="15">
      <c r="A150" s="35" t="s">
        <v>217</v>
      </c>
      <c r="B150" s="14" t="s">
        <v>143</v>
      </c>
      <c r="C150" s="16">
        <v>5</v>
      </c>
      <c r="D150" s="11"/>
      <c r="E150" s="7">
        <f t="shared" si="10"/>
        <v>0</v>
      </c>
    </row>
    <row r="151" spans="1:5" s="17" customFormat="1" ht="15">
      <c r="A151" s="18"/>
      <c r="B151" s="14"/>
      <c r="C151" s="16"/>
      <c r="D151" s="11"/>
      <c r="E151" s="14"/>
    </row>
    <row r="152" spans="1:5" ht="15">
      <c r="A152" s="9" t="s">
        <v>74</v>
      </c>
      <c r="B152" s="7"/>
      <c r="C152" s="10"/>
      <c r="D152" s="11"/>
      <c r="E152" s="7"/>
    </row>
    <row r="153" spans="1:5" ht="15">
      <c r="A153" s="7" t="s">
        <v>110</v>
      </c>
      <c r="B153" s="7" t="s">
        <v>58</v>
      </c>
      <c r="C153" s="10">
        <v>0.4</v>
      </c>
      <c r="D153" s="11"/>
      <c r="E153" s="7">
        <f>D153*C153</f>
        <v>0</v>
      </c>
    </row>
    <row r="154" spans="1:5" ht="15">
      <c r="A154" s="7" t="s">
        <v>95</v>
      </c>
      <c r="B154" s="7" t="s">
        <v>58</v>
      </c>
      <c r="C154" s="10">
        <v>0.5</v>
      </c>
      <c r="D154" s="11"/>
      <c r="E154" s="7">
        <f>D154*C154</f>
        <v>0</v>
      </c>
    </row>
    <row r="155" spans="1:5" ht="15">
      <c r="A155" s="7" t="s">
        <v>96</v>
      </c>
      <c r="B155" s="7" t="s">
        <v>58</v>
      </c>
      <c r="C155" s="10">
        <v>0.66</v>
      </c>
      <c r="D155" s="11"/>
      <c r="E155" s="7">
        <f>D155*C155</f>
        <v>0</v>
      </c>
    </row>
    <row r="156" spans="1:5" ht="15">
      <c r="A156" s="7" t="s">
        <v>75</v>
      </c>
      <c r="B156" s="7" t="s">
        <v>91</v>
      </c>
      <c r="C156" s="10">
        <v>0.5</v>
      </c>
      <c r="D156" s="11"/>
      <c r="E156" s="7">
        <f>D156*C156</f>
        <v>0</v>
      </c>
    </row>
    <row r="157" spans="1:5" ht="15">
      <c r="A157" s="9" t="s">
        <v>126</v>
      </c>
      <c r="B157" s="9" t="s">
        <v>124</v>
      </c>
      <c r="C157" s="28" t="s">
        <v>125</v>
      </c>
      <c r="D157" s="13" t="s">
        <v>131</v>
      </c>
      <c r="E157" s="7"/>
    </row>
    <row r="158" spans="1:5" ht="15">
      <c r="A158" s="7" t="s">
        <v>30</v>
      </c>
      <c r="B158" s="7" t="s">
        <v>39</v>
      </c>
      <c r="C158" s="12">
        <v>1.33</v>
      </c>
      <c r="D158" s="11">
        <v>1</v>
      </c>
      <c r="E158" s="7">
        <f aca="true" t="shared" si="11" ref="E158:E167">D158*C158</f>
        <v>1.33</v>
      </c>
    </row>
    <row r="159" spans="1:5" ht="15">
      <c r="A159" s="7" t="s">
        <v>31</v>
      </c>
      <c r="B159" s="7" t="s">
        <v>39</v>
      </c>
      <c r="C159" s="12">
        <v>2.66</v>
      </c>
      <c r="D159" s="11"/>
      <c r="E159" s="7">
        <f t="shared" si="11"/>
        <v>0</v>
      </c>
    </row>
    <row r="160" spans="1:5" ht="15">
      <c r="A160" s="7" t="s">
        <v>32</v>
      </c>
      <c r="B160" s="7" t="s">
        <v>39</v>
      </c>
      <c r="C160" s="12">
        <v>1.83</v>
      </c>
      <c r="D160" s="11"/>
      <c r="E160" s="7">
        <f t="shared" si="11"/>
        <v>0</v>
      </c>
    </row>
    <row r="161" spans="1:5" ht="15">
      <c r="A161" s="7" t="s">
        <v>33</v>
      </c>
      <c r="B161" s="7" t="s">
        <v>39</v>
      </c>
      <c r="C161" s="12">
        <v>2</v>
      </c>
      <c r="D161" s="11"/>
      <c r="E161" s="7">
        <f t="shared" si="11"/>
        <v>0</v>
      </c>
    </row>
    <row r="162" spans="1:5" ht="15">
      <c r="A162" s="14" t="s">
        <v>171</v>
      </c>
      <c r="B162" s="7" t="s">
        <v>39</v>
      </c>
      <c r="C162" s="12">
        <v>6</v>
      </c>
      <c r="D162" s="11"/>
      <c r="E162" s="7">
        <f t="shared" si="11"/>
        <v>0</v>
      </c>
    </row>
    <row r="163" spans="1:5" ht="15">
      <c r="A163" s="14" t="s">
        <v>172</v>
      </c>
      <c r="B163" s="7" t="s">
        <v>39</v>
      </c>
      <c r="C163" s="12">
        <v>6</v>
      </c>
      <c r="D163" s="11"/>
      <c r="E163" s="7">
        <f t="shared" si="11"/>
        <v>0</v>
      </c>
    </row>
    <row r="164" spans="1:5" ht="15">
      <c r="A164" s="14" t="s">
        <v>173</v>
      </c>
      <c r="B164" s="7" t="s">
        <v>39</v>
      </c>
      <c r="C164" s="12">
        <v>6</v>
      </c>
      <c r="D164" s="11"/>
      <c r="E164" s="7">
        <f t="shared" si="11"/>
        <v>0</v>
      </c>
    </row>
    <row r="165" spans="1:5" ht="15">
      <c r="A165" s="7" t="s">
        <v>37</v>
      </c>
      <c r="B165" s="7" t="s">
        <v>39</v>
      </c>
      <c r="C165" s="12">
        <v>10</v>
      </c>
      <c r="D165" s="11"/>
      <c r="E165" s="7">
        <f t="shared" si="11"/>
        <v>0</v>
      </c>
    </row>
    <row r="166" spans="1:5" ht="14.25" customHeight="1">
      <c r="A166" s="7" t="s">
        <v>38</v>
      </c>
      <c r="B166" s="7" t="s">
        <v>39</v>
      </c>
      <c r="C166" s="12">
        <v>10</v>
      </c>
      <c r="D166" s="11"/>
      <c r="E166" s="7">
        <f t="shared" si="11"/>
        <v>0</v>
      </c>
    </row>
    <row r="167" spans="1:5" ht="15">
      <c r="A167" s="7" t="s">
        <v>45</v>
      </c>
      <c r="B167" s="7" t="s">
        <v>39</v>
      </c>
      <c r="C167" s="12">
        <v>10</v>
      </c>
      <c r="D167" s="11"/>
      <c r="E167" s="7">
        <f t="shared" si="11"/>
        <v>0</v>
      </c>
    </row>
    <row r="169" spans="2:5" ht="23.25">
      <c r="B169" s="36" t="s">
        <v>51</v>
      </c>
      <c r="C169" s="37"/>
      <c r="D169" s="38">
        <f>SUM(E25:E167)</f>
        <v>16.409999999999997</v>
      </c>
      <c r="E169" s="38"/>
    </row>
    <row r="170" ht="15">
      <c r="E170" s="1" t="s">
        <v>52</v>
      </c>
    </row>
    <row r="171" spans="1:3" ht="15">
      <c r="A171" t="s">
        <v>111</v>
      </c>
      <c r="B171" t="s">
        <v>113</v>
      </c>
      <c r="C171" s="2" t="s">
        <v>114</v>
      </c>
    </row>
    <row r="172" spans="1:3" ht="15">
      <c r="A172" t="s">
        <v>112</v>
      </c>
      <c r="C172" s="2">
        <v>1.5</v>
      </c>
    </row>
    <row r="173" spans="1:3" ht="15">
      <c r="A173" t="s">
        <v>129</v>
      </c>
      <c r="C173" s="2">
        <v>3</v>
      </c>
    </row>
    <row r="174" spans="1:3" ht="15">
      <c r="A174" t="s">
        <v>115</v>
      </c>
      <c r="C174" s="2">
        <v>4</v>
      </c>
    </row>
    <row r="175" spans="1:3" ht="15">
      <c r="A175" t="s">
        <v>116</v>
      </c>
      <c r="C175" s="2">
        <v>5</v>
      </c>
    </row>
    <row r="176" ht="15">
      <c r="A176" t="s">
        <v>122</v>
      </c>
    </row>
    <row r="178" ht="15">
      <c r="A178" t="s">
        <v>117</v>
      </c>
    </row>
    <row r="179" ht="15">
      <c r="A179" t="s">
        <v>119</v>
      </c>
    </row>
    <row r="180" ht="15">
      <c r="A180" t="s">
        <v>118</v>
      </c>
    </row>
    <row r="181" ht="15">
      <c r="A181" t="s">
        <v>123</v>
      </c>
    </row>
    <row r="182" ht="15">
      <c r="A182" t="s">
        <v>120</v>
      </c>
    </row>
    <row r="183" ht="15">
      <c r="A183" t="s">
        <v>121</v>
      </c>
    </row>
  </sheetData>
  <sheetProtection sheet="1" selectLockedCells="1"/>
  <mergeCells count="15">
    <mergeCell ref="B11:E11"/>
    <mergeCell ref="B7:E7"/>
    <mergeCell ref="B6:E6"/>
    <mergeCell ref="B8:E8"/>
    <mergeCell ref="B9:E9"/>
    <mergeCell ref="B10:E10"/>
    <mergeCell ref="B12:E12"/>
    <mergeCell ref="B13:E13"/>
    <mergeCell ref="B14:E14"/>
    <mergeCell ref="B15:E15"/>
    <mergeCell ref="B169:C169"/>
    <mergeCell ref="D169:E169"/>
    <mergeCell ref="B16:E16"/>
    <mergeCell ref="B17:E17"/>
    <mergeCell ref="B18:E18"/>
  </mergeCells>
  <printOptions/>
  <pageMargins left="0.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CONNECT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Starosta</cp:lastModifiedBy>
  <cp:lastPrinted>2013-11-15T07:03:55Z</cp:lastPrinted>
  <dcterms:created xsi:type="dcterms:W3CDTF">2011-10-03T12:50:12Z</dcterms:created>
  <dcterms:modified xsi:type="dcterms:W3CDTF">2013-11-15T07:04:04Z</dcterms:modified>
  <cp:category/>
  <cp:version/>
  <cp:contentType/>
  <cp:contentStatus/>
</cp:coreProperties>
</file>